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00" i="1"/>
  <c r="F104"/>
  <c r="F110"/>
  <c r="F111"/>
  <c r="F114"/>
  <c r="F116"/>
  <c r="F124"/>
  <c r="F127"/>
  <c r="F128"/>
  <c r="F133"/>
  <c r="F134"/>
  <c r="F139"/>
  <c r="F144"/>
  <c r="F146"/>
  <c r="F147"/>
  <c r="F149"/>
  <c r="F150"/>
  <c r="F152"/>
  <c r="F154"/>
  <c r="F155"/>
  <c r="F157"/>
  <c r="F158"/>
  <c r="F159"/>
  <c r="F161"/>
  <c r="F162"/>
  <c r="F163"/>
  <c r="F164"/>
  <c r="F166"/>
  <c r="F167"/>
  <c r="F173"/>
  <c r="F175"/>
  <c r="F176"/>
  <c r="F179"/>
  <c r="F181"/>
  <c r="F182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20"/>
  <c r="F17"/>
  <c r="F18"/>
  <c r="F20"/>
  <c r="F21"/>
  <c r="F22"/>
  <c r="F23"/>
  <c r="F24"/>
  <c r="F25"/>
  <c r="F26"/>
  <c r="F27"/>
  <c r="F28"/>
  <c r="F29"/>
  <c r="F30"/>
  <c r="F31"/>
  <c r="F32"/>
  <c r="F33"/>
  <c r="F34"/>
  <c r="F35"/>
  <c r="F37"/>
  <c r="F42"/>
  <c r="F43"/>
  <c r="F45"/>
  <c r="F50"/>
  <c r="F52"/>
  <c r="F53"/>
  <c r="F54"/>
  <c r="F55"/>
  <c r="F56"/>
  <c r="F57"/>
  <c r="F58"/>
  <c r="F59"/>
  <c r="F60"/>
  <c r="F61"/>
  <c r="F62"/>
  <c r="F63"/>
  <c r="F64"/>
  <c r="F71"/>
  <c r="F72"/>
  <c r="F74"/>
  <c r="F75"/>
  <c r="F76"/>
  <c r="F77"/>
  <c r="F78"/>
  <c r="F84"/>
  <c r="F85"/>
  <c r="F86"/>
  <c r="F87"/>
  <c r="F88"/>
  <c r="F89"/>
  <c r="F90"/>
  <c r="F91"/>
  <c r="F92"/>
  <c r="F93"/>
  <c r="F94"/>
  <c r="F13"/>
  <c r="F14"/>
  <c r="F12"/>
  <c r="E225"/>
</calcChain>
</file>

<file path=xl/sharedStrings.xml><?xml version="1.0" encoding="utf-8"?>
<sst xmlns="http://schemas.openxmlformats.org/spreadsheetml/2006/main" count="330" uniqueCount="159">
  <si>
    <t>Банк данных обеспеченности учебниками (1-4,5 - 11)</t>
  </si>
  <si>
    <t>в МБОУ "Боханская СОШ №1" Боханского района за 2017 - 2018 уч.год</t>
  </si>
  <si>
    <t>1-4 кл</t>
  </si>
  <si>
    <t>Автор. Наименование учебника</t>
  </si>
  <si>
    <t xml:space="preserve"> Класс</t>
  </si>
  <si>
    <t>Год издания</t>
  </si>
  <si>
    <t>Количество учащихся</t>
  </si>
  <si>
    <t>Количество учебников</t>
  </si>
  <si>
    <t>% обеспеченности</t>
  </si>
  <si>
    <t>2011, 2017</t>
  </si>
  <si>
    <t>Климанова Л.Ф., Горецкий В.Г.,  Литературное чтение в 2-х частях</t>
  </si>
  <si>
    <t>Плешаков А.А.,Окружающий мир  в 2-х частях</t>
  </si>
  <si>
    <t>Моро М.И.,  Математика в 2-х частях</t>
  </si>
  <si>
    <t>Критская Е.Д., Сергеева Г.П.,  Музыка</t>
  </si>
  <si>
    <t>Неменская Л.А. (под ред. Неменского Б.М.)Изобразительное искусство</t>
  </si>
  <si>
    <t>Роговцева Н.И.,  Технология</t>
  </si>
  <si>
    <t xml:space="preserve">Лях В.И. Физическая культура </t>
  </si>
  <si>
    <t xml:space="preserve"> 1-4</t>
  </si>
  <si>
    <t>Агаркова Н.Г, Агарков Ю.А Азбука</t>
  </si>
  <si>
    <t>Рагозина Т.М Технология</t>
  </si>
  <si>
    <t>2012, 2014</t>
  </si>
  <si>
    <t>В.П.Канакина, Горецкий, Русский язык в 2-х частях</t>
  </si>
  <si>
    <t>2012. 2014</t>
  </si>
  <si>
    <t xml:space="preserve">А.А.Плешаков. Окружающий мир  в 2-х частях </t>
  </si>
  <si>
    <t>М. И. Моро., Математика в 2-х частях</t>
  </si>
  <si>
    <t>Е.Д. Критская и др. Музыка</t>
  </si>
  <si>
    <t>Б.М.Неменский и др. Изобразительное искусство</t>
  </si>
  <si>
    <t xml:space="preserve"> Роговцева Н. И., Технология</t>
  </si>
  <si>
    <t>2012, 2017</t>
  </si>
  <si>
    <t>В.П. Канакина, Горецкий, Русский язык в 2-х частях</t>
  </si>
  <si>
    <t>2013, 2016</t>
  </si>
  <si>
    <t>Л.Ф. Климанова. Литературное чтение в 2-х частях</t>
  </si>
  <si>
    <t>2012, 2016</t>
  </si>
  <si>
    <t>М.И. Моро., Математика в 2-х частях</t>
  </si>
  <si>
    <t>Критская Е.Д., Сергеева Г.П., Музыка</t>
  </si>
  <si>
    <t>2014, 2017</t>
  </si>
  <si>
    <t>Босова Л.Л. Информатика</t>
  </si>
  <si>
    <t>Чуракова Н.А Русский язык</t>
  </si>
  <si>
    <t>Чуракова Н.А Литературное чтение</t>
  </si>
  <si>
    <t>Федотова О.Н Окружающий мир</t>
  </si>
  <si>
    <t>Челышева Т.В Музыка</t>
  </si>
  <si>
    <t>Кузин В.С. Изобразительное искусство</t>
  </si>
  <si>
    <t>Чекин А.Л Математика в 2 частях</t>
  </si>
  <si>
    <t xml:space="preserve"> А.И. Шемшурина  Основы Светской этики</t>
  </si>
  <si>
    <t>Федотова О.Н Окружающий мир в 2 ч</t>
  </si>
  <si>
    <t>Рудченко Т.А Информатика</t>
  </si>
  <si>
    <t>КанакинаВ.П., Горецкий и др. Русский язык</t>
  </si>
  <si>
    <t xml:space="preserve">Канакина В.П., Горецкий и др. Азбука в 2-х частях </t>
  </si>
  <si>
    <t>Чуракова Н.А,Каленчук М.Л Русский язык в 3 частях</t>
  </si>
  <si>
    <t>Бененсон Е.П Информатика в 2 частях</t>
  </si>
  <si>
    <t>Афанасьева О.В., Михеева И.В Английский язык в 2 частях</t>
  </si>
  <si>
    <t>Каленчук М.Л ,Чуракова Н.А Русский язык в 3 частях</t>
  </si>
  <si>
    <t>Чуракова Н.А Литературное чтение в 2 частях</t>
  </si>
  <si>
    <t>Соловейчик М.С Русский язык в 2 частях</t>
  </si>
  <si>
    <t>Кубасова О.В Литературное чтение в 4 частях</t>
  </si>
  <si>
    <t>Истомина Н.Б Математика в 2 частях</t>
  </si>
  <si>
    <t>Поглазова О.Т Окружающий мир в 2 частях</t>
  </si>
  <si>
    <t>Конышева Н.М Технология</t>
  </si>
  <si>
    <t>Беглов А.Л Основы мировых религиозных культур</t>
  </si>
  <si>
    <t>Чуракова  Н.А Литературное чтение в 2 частях</t>
  </si>
  <si>
    <t>5-11 кл</t>
  </si>
  <si>
    <t>Боголюбов Л.Н. Обществознание М: Просвещение</t>
  </si>
  <si>
    <t>2013-2014</t>
  </si>
  <si>
    <t>Боголюбов Л.Н., Виноградова Н. Ф., Городецкая Н. И. Обществознание М: Просвещение</t>
  </si>
  <si>
    <t>Домогацких Е. М. Алексеевский Н. И. География</t>
  </si>
  <si>
    <t xml:space="preserve">Никольский С.М. , Потапов М.К, Решетников Н.Н. и др. Математика </t>
  </si>
  <si>
    <t>Мордкович А.Г Алгебра М: Мнемозина</t>
  </si>
  <si>
    <t>Критская Е.Д Музыка</t>
  </si>
  <si>
    <t>2010-2014</t>
  </si>
  <si>
    <t>2012-2014</t>
  </si>
  <si>
    <t>Вигасин А.А История древнего мира</t>
  </si>
  <si>
    <t xml:space="preserve">Смирнов А.Т,Хренников Б.О Основы безопасности жизнедеятельности </t>
  </si>
  <si>
    <t>Меркин Г.С Литература  в 2 частях</t>
  </si>
  <si>
    <t>Коровина В.Я. Литература в 2 частях</t>
  </si>
  <si>
    <t xml:space="preserve">Ладыженская Т.А Русский язык </t>
  </si>
  <si>
    <t xml:space="preserve">Шмелев А.Д Русский язык </t>
  </si>
  <si>
    <t xml:space="preserve">Афанасьева О.В Английский язык </t>
  </si>
  <si>
    <t xml:space="preserve">Критская Е.Д, Сергеева Г.П Музыка </t>
  </si>
  <si>
    <t xml:space="preserve">Пасечник В. В. Биология. </t>
  </si>
  <si>
    <t>Тищенко А.Т., Симоненко В.ДТехнология Индустриальные технологии  д/м</t>
  </si>
  <si>
    <t>Синица Н.В Технологии ведения дома.  д/д</t>
  </si>
  <si>
    <t xml:space="preserve">Домогацких Е. М. Введение в географию </t>
  </si>
  <si>
    <t xml:space="preserve">Баранов М.Т Русский язык </t>
  </si>
  <si>
    <t>Шмелев Русский язык в 2 ч</t>
  </si>
  <si>
    <t xml:space="preserve">Коровина В.Я., Журавлев В.П., Коровин В.И. Литература в 2 ч </t>
  </si>
  <si>
    <t xml:space="preserve">Агибалова Е.В., Донской Г.М. История средних веков </t>
  </si>
  <si>
    <t xml:space="preserve">Босова Л.Л. Информатика </t>
  </si>
  <si>
    <t xml:space="preserve">Критская Е.Д Музыка </t>
  </si>
  <si>
    <t xml:space="preserve">Смирнов АТ, Хренников Б.О Основы безопасности жизнедеятельности </t>
  </si>
  <si>
    <t>Тищенко А.Т., Симоненко В.ДТехнология Индустриальные технологии д/м</t>
  </si>
  <si>
    <t xml:space="preserve"> Баранов М.Т Русский язык  </t>
  </si>
  <si>
    <t xml:space="preserve">Шмелев Русский язык </t>
  </si>
  <si>
    <t xml:space="preserve">Юдовская История нового времени </t>
  </si>
  <si>
    <t>Боголюбов Л.Н., Виноградова Н. Ф., Городецкая Н. И. Обществознание</t>
  </si>
  <si>
    <t xml:space="preserve">Домогацких Е. М. География </t>
  </si>
  <si>
    <t>Смирнов АТ, Хренников Б.О Основы безопасности жизнедеятельности</t>
  </si>
  <si>
    <t xml:space="preserve">Перышкин А.В Физика </t>
  </si>
  <si>
    <t>Атанасян Л.С Геометрия 7-9</t>
  </si>
  <si>
    <t xml:space="preserve">Степакова В.В.Черчение </t>
  </si>
  <si>
    <t xml:space="preserve">Симоненко В .Д Технология </t>
  </si>
  <si>
    <t>Симоненко В .Д,Синица Н.В Технология д/м</t>
  </si>
  <si>
    <t xml:space="preserve">Синица Н.В,Симоненко В.Д Технология д/д </t>
  </si>
  <si>
    <t xml:space="preserve">Латюшин В.В Биология </t>
  </si>
  <si>
    <t>Афанасьева О.В Английский язык в2ч</t>
  </si>
  <si>
    <t>2012-2016</t>
  </si>
  <si>
    <t>Пасечник В. В. Биология. Многообр. покрытосемен.растений</t>
  </si>
  <si>
    <t>Перышкин А.В Физика</t>
  </si>
  <si>
    <t>Кауфман К. И., Кауфман М. Ю. Счастливый английский. Ру.</t>
  </si>
  <si>
    <t xml:space="preserve">А. А. Данилов, Л. Г. Косулина. История России с древнейших времен </t>
  </si>
  <si>
    <t xml:space="preserve">Сергеева Г.П, Критская Е.Д Искусство </t>
  </si>
  <si>
    <t xml:space="preserve">Ботвинников Черчение </t>
  </si>
  <si>
    <t xml:space="preserve">Тростенцова Л.А Русский язык </t>
  </si>
  <si>
    <t>Рудзитис Г.Е Химия</t>
  </si>
  <si>
    <t>Кауфман К. И., Кауфман М. Ю. Счастливый английский</t>
  </si>
  <si>
    <t>Юдовская Всеобщая история</t>
  </si>
  <si>
    <t xml:space="preserve">Тростенцова Л.А  Русский язык </t>
  </si>
  <si>
    <t xml:space="preserve">Мордкович А.Г Алгебра </t>
  </si>
  <si>
    <t xml:space="preserve">А. А. Данилов, Л. Г. Косулина. История России </t>
  </si>
  <si>
    <t xml:space="preserve">Сорока-Цюпа О.С Новейшая история </t>
  </si>
  <si>
    <t xml:space="preserve">Домогацких Е.М. География </t>
  </si>
  <si>
    <t xml:space="preserve">Пасечник В.В Введение в биологию </t>
  </si>
  <si>
    <t xml:space="preserve">Атанасян Л.С Геометрия 7-9 </t>
  </si>
  <si>
    <t xml:space="preserve">Ботвинников А.Д Черчение </t>
  </si>
  <si>
    <t>2010-2012</t>
  </si>
  <si>
    <t>2010-2015</t>
  </si>
  <si>
    <t>2012-2015</t>
  </si>
  <si>
    <t>2013-2016</t>
  </si>
  <si>
    <t>Коровина В.Я., Журавлев В.П., Коровин В.И. Литература в 2 ч</t>
  </si>
  <si>
    <t>Левандовский, Борисов Н.С История России</t>
  </si>
  <si>
    <t>Боголюбов Л.Н., Лазебникова А.Ю. Обществознание</t>
  </si>
  <si>
    <t>Мякишев Г.Я Физика</t>
  </si>
  <si>
    <t>Атанасян Л.С Геометрия 10-11</t>
  </si>
  <si>
    <t xml:space="preserve">Гольцова Н.Г Русский язык </t>
  </si>
  <si>
    <t>Сахаров, Буганов История России</t>
  </si>
  <si>
    <t>Каменский  А.А.Биология  10 - 11 кл.</t>
  </si>
  <si>
    <t>Данилова Г.И Мировая художественная культура</t>
  </si>
  <si>
    <t xml:space="preserve"> Никитин А.Ф Право 10 - 11 кл. проф.ур.</t>
  </si>
  <si>
    <t>2010-2013</t>
  </si>
  <si>
    <t>2009-2012</t>
  </si>
  <si>
    <t>Смирнов А.Е., Хренников Б.О.ОБЖ</t>
  </si>
  <si>
    <t>Мордкович А.Г Алгебра 10-11</t>
  </si>
  <si>
    <t>Уколова В.И, Ревякин А.В История России</t>
  </si>
  <si>
    <t xml:space="preserve">Угринович Н.Д Информатика </t>
  </si>
  <si>
    <t>Гольцова Н.Г Русский язык 10 -11</t>
  </si>
  <si>
    <t>Домогацких Е. М. География 10-11</t>
  </si>
  <si>
    <t>Симоненко В.Д Технология 10-11</t>
  </si>
  <si>
    <t>Улунян А.А Всеобщая история</t>
  </si>
  <si>
    <t>Воронцов - ВельяминовБ.А Астрономия</t>
  </si>
  <si>
    <t>Каменский  А.А.Биология 10 -11</t>
  </si>
  <si>
    <t xml:space="preserve"> Никитин А.Ф Право 10 - 11 кл. .</t>
  </si>
  <si>
    <t>Мордкович А.Г Алгебра  10-11</t>
  </si>
  <si>
    <t>Арсентьев Н.М, Данилов А.А, Стефанович П.С История России.6 класс. В 2-х частях</t>
  </si>
  <si>
    <t>Коровина В.Я.,  Коровин В.И. Литература</t>
  </si>
  <si>
    <t xml:space="preserve"> А.Г.Мордкович. Алгебра в 2ч</t>
  </si>
  <si>
    <t>Гусарова И.В Русский язык 10-11проф.ур</t>
  </si>
  <si>
    <t>Архангельский  А.Н. Русский язык и литература проф.ур</t>
  </si>
  <si>
    <t>Мордкович А.Г. Математика проф.ур</t>
  </si>
  <si>
    <t>Боголюбов Л.Н. Обществознание проф.ур</t>
  </si>
  <si>
    <t>100.00%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</si>
</sst>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_р_."/>
  </numFmts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</cellStyleXfs>
  <cellXfs count="99">
    <xf numFmtId="0" fontId="0" fillId="0" borderId="0" xfId="0"/>
    <xf numFmtId="0" fontId="3" fillId="2" borderId="3" xfId="1" applyFont="1" applyFill="1" applyBorder="1" applyAlignment="1">
      <alignment horizontal="left" vertical="top" wrapText="1"/>
    </xf>
    <xf numFmtId="0" fontId="0" fillId="0" borderId="0" xfId="0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NumberFormat="1" applyFont="1" applyBorder="1" applyAlignment="1">
      <alignment horizontal="center"/>
    </xf>
    <xf numFmtId="0" fontId="3" fillId="0" borderId="3" xfId="1" applyNumberFormat="1" applyFont="1" applyBorder="1" applyAlignment="1">
      <alignment horizontal="center"/>
    </xf>
    <xf numFmtId="164" fontId="4" fillId="0" borderId="1" xfId="2" applyNumberFormat="1" applyFont="1" applyBorder="1" applyAlignment="1">
      <alignment horizontal="center" vertical="center" wrapText="1"/>
    </xf>
    <xf numFmtId="0" fontId="3" fillId="0" borderId="4" xfId="2" applyNumberFormat="1" applyFont="1" applyBorder="1" applyAlignment="1">
      <alignment horizontal="center" vertical="center"/>
    </xf>
    <xf numFmtId="0" fontId="3" fillId="0" borderId="3" xfId="2" applyNumberFormat="1" applyFont="1" applyBorder="1" applyAlignment="1">
      <alignment horizontal="center" vertical="center"/>
    </xf>
    <xf numFmtId="0" fontId="3" fillId="0" borderId="3" xfId="2" applyNumberFormat="1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3" applyFont="1"/>
    <xf numFmtId="0" fontId="5" fillId="0" borderId="0" xfId="3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164" fontId="8" fillId="0" borderId="0" xfId="3" applyNumberFormat="1" applyFont="1" applyBorder="1"/>
    <xf numFmtId="0" fontId="3" fillId="0" borderId="8" xfId="1" applyFont="1" applyBorder="1" applyAlignment="1">
      <alignment horizontal="center" vertical="center"/>
    </xf>
    <xf numFmtId="0" fontId="3" fillId="0" borderId="8" xfId="1" applyNumberFormat="1" applyFont="1" applyBorder="1" applyAlignment="1">
      <alignment horizontal="center"/>
    </xf>
    <xf numFmtId="0" fontId="3" fillId="0" borderId="8" xfId="2" applyNumberFormat="1" applyFont="1" applyBorder="1" applyAlignment="1">
      <alignment horizontal="center" vertical="center"/>
    </xf>
    <xf numFmtId="0" fontId="3" fillId="0" borderId="8" xfId="2" applyNumberFormat="1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9" fillId="0" borderId="0" xfId="0" applyFont="1"/>
    <xf numFmtId="0" fontId="3" fillId="2" borderId="8" xfId="1" applyFont="1" applyFill="1" applyBorder="1" applyAlignment="1">
      <alignment horizontal="left" vertical="top" wrapText="1"/>
    </xf>
    <xf numFmtId="0" fontId="3" fillId="2" borderId="4" xfId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6" fillId="0" borderId="3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2" fillId="0" borderId="3" xfId="0" applyFont="1" applyBorder="1" applyAlignment="1">
      <alignment horizontal="center"/>
    </xf>
    <xf numFmtId="0" fontId="12" fillId="0" borderId="3" xfId="0" applyFont="1" applyBorder="1"/>
    <xf numFmtId="0" fontId="11" fillId="0" borderId="3" xfId="0" applyFont="1" applyBorder="1" applyAlignment="1">
      <alignment horizontal="center"/>
    </xf>
    <xf numFmtId="0" fontId="11" fillId="0" borderId="3" xfId="0" applyFont="1" applyBorder="1"/>
    <xf numFmtId="0" fontId="3" fillId="2" borderId="3" xfId="1" applyFont="1" applyFill="1" applyBorder="1" applyAlignment="1">
      <alignment vertical="top" wrapText="1"/>
    </xf>
    <xf numFmtId="0" fontId="3" fillId="0" borderId="3" xfId="1" applyFont="1" applyBorder="1" applyAlignment="1">
      <alignment vertical="center"/>
    </xf>
    <xf numFmtId="0" fontId="3" fillId="2" borderId="4" xfId="1" applyFont="1" applyFill="1" applyBorder="1" applyAlignment="1">
      <alignment vertical="top" wrapText="1"/>
    </xf>
    <xf numFmtId="0" fontId="3" fillId="2" borderId="8" xfId="1" applyFont="1" applyFill="1" applyBorder="1" applyAlignment="1">
      <alignment vertical="top" wrapText="1"/>
    </xf>
    <xf numFmtId="0" fontId="11" fillId="0" borderId="3" xfId="0" applyFont="1" applyBorder="1" applyAlignment="1">
      <alignment horizontal="left"/>
    </xf>
    <xf numFmtId="0" fontId="3" fillId="0" borderId="3" xfId="1" applyFont="1" applyBorder="1" applyAlignment="1">
      <alignment horizontal="left" vertical="center"/>
    </xf>
    <xf numFmtId="0" fontId="6" fillId="0" borderId="3" xfId="0" applyFont="1" applyBorder="1" applyAlignment="1">
      <alignment horizontal="center"/>
    </xf>
    <xf numFmtId="44" fontId="4" fillId="0" borderId="1" xfId="4" applyNumberFormat="1" applyFont="1" applyBorder="1" applyAlignment="1">
      <alignment horizontal="center" vertical="center" wrapText="1"/>
    </xf>
    <xf numFmtId="44" fontId="0" fillId="0" borderId="0" xfId="0" applyNumberFormat="1"/>
    <xf numFmtId="0" fontId="13" fillId="0" borderId="0" xfId="0" applyFont="1"/>
    <xf numFmtId="0" fontId="12" fillId="0" borderId="0" xfId="0" applyFont="1"/>
    <xf numFmtId="0" fontId="14" fillId="0" borderId="3" xfId="0" applyFont="1" applyBorder="1" applyAlignment="1">
      <alignment wrapText="1"/>
    </xf>
    <xf numFmtId="0" fontId="14" fillId="0" borderId="3" xfId="0" applyFont="1" applyBorder="1" applyAlignment="1">
      <alignment horizontal="center" wrapText="1"/>
    </xf>
    <xf numFmtId="0" fontId="11" fillId="0" borderId="13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14" fillId="0" borderId="13" xfId="0" applyFont="1" applyBorder="1" applyAlignment="1">
      <alignment horizontal="justify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justify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wrapText="1"/>
    </xf>
    <xf numFmtId="0" fontId="12" fillId="0" borderId="0" xfId="0" applyFont="1" applyAlignment="1">
      <alignment horizontal="left"/>
    </xf>
    <xf numFmtId="0" fontId="12" fillId="0" borderId="4" xfId="0" applyFont="1" applyBorder="1" applyAlignment="1">
      <alignment horizontal="center"/>
    </xf>
    <xf numFmtId="0" fontId="14" fillId="0" borderId="3" xfId="0" applyFont="1" applyBorder="1" applyAlignment="1">
      <alignment vertical="top" wrapText="1"/>
    </xf>
    <xf numFmtId="10" fontId="3" fillId="0" borderId="3" xfId="4" applyNumberFormat="1" applyFont="1" applyBorder="1" applyAlignment="1">
      <alignment horizontal="center"/>
    </xf>
    <xf numFmtId="0" fontId="15" fillId="0" borderId="0" xfId="0" applyFont="1"/>
    <xf numFmtId="0" fontId="3" fillId="2" borderId="4" xfId="1" applyFont="1" applyFill="1" applyBorder="1" applyAlignment="1">
      <alignment horizontal="center" vertical="top" wrapText="1"/>
    </xf>
    <xf numFmtId="0" fontId="3" fillId="0" borderId="6" xfId="1" applyFont="1" applyBorder="1" applyAlignment="1">
      <alignment horizontal="center"/>
    </xf>
    <xf numFmtId="0" fontId="3" fillId="0" borderId="5" xfId="2" applyNumberFormat="1" applyFont="1" applyBorder="1" applyAlignment="1">
      <alignment horizontal="center"/>
    </xf>
    <xf numFmtId="0" fontId="3" fillId="0" borderId="4" xfId="2" applyNumberFormat="1" applyFont="1" applyBorder="1" applyAlignment="1">
      <alignment horizontal="center"/>
    </xf>
    <xf numFmtId="0" fontId="3" fillId="2" borderId="3" xfId="1" applyFont="1" applyFill="1" applyBorder="1" applyAlignment="1">
      <alignment horizontal="center" vertical="top" wrapText="1"/>
    </xf>
    <xf numFmtId="0" fontId="3" fillId="0" borderId="7" xfId="1" applyFont="1" applyBorder="1" applyAlignment="1">
      <alignment horizontal="center"/>
    </xf>
    <xf numFmtId="0" fontId="3" fillId="0" borderId="7" xfId="1" applyFont="1" applyBorder="1" applyAlignment="1">
      <alignment horizontal="center" vertical="center"/>
    </xf>
    <xf numFmtId="0" fontId="3" fillId="2" borderId="3" xfId="1" applyFont="1" applyFill="1" applyBorder="1" applyAlignment="1">
      <alignment horizontal="center" wrapText="1"/>
    </xf>
    <xf numFmtId="0" fontId="3" fillId="2" borderId="10" xfId="1" applyFont="1" applyFill="1" applyBorder="1" applyAlignment="1">
      <alignment horizontal="left" vertical="top" wrapText="1"/>
    </xf>
    <xf numFmtId="16" fontId="3" fillId="2" borderId="9" xfId="1" applyNumberFormat="1" applyFont="1" applyFill="1" applyBorder="1" applyAlignment="1">
      <alignment horizontal="center" vertical="top" wrapText="1"/>
    </xf>
    <xf numFmtId="0" fontId="3" fillId="0" borderId="8" xfId="1" applyFont="1" applyBorder="1" applyAlignment="1">
      <alignment horizontal="center"/>
    </xf>
    <xf numFmtId="0" fontId="3" fillId="2" borderId="3" xfId="1" applyNumberFormat="1" applyFont="1" applyFill="1" applyBorder="1" applyAlignment="1">
      <alignment horizontal="center" vertical="top" wrapText="1"/>
    </xf>
    <xf numFmtId="0" fontId="3" fillId="0" borderId="3" xfId="1" applyFont="1" applyBorder="1" applyAlignment="1">
      <alignment horizontal="center"/>
    </xf>
    <xf numFmtId="0" fontId="3" fillId="0" borderId="6" xfId="1" applyFont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3" fillId="0" borderId="11" xfId="1" applyFont="1" applyBorder="1" applyAlignment="1">
      <alignment horizontal="center" vertical="center"/>
    </xf>
    <xf numFmtId="0" fontId="3" fillId="0" borderId="4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 wrapText="1"/>
    </xf>
    <xf numFmtId="0" fontId="3" fillId="0" borderId="3" xfId="2" applyNumberFormat="1" applyFont="1" applyBorder="1" applyAlignment="1">
      <alignment horizontal="center" vertical="center" wrapText="1"/>
    </xf>
    <xf numFmtId="0" fontId="3" fillId="0" borderId="4" xfId="2" applyNumberFormat="1" applyFont="1" applyBorder="1" applyAlignment="1">
      <alignment horizontal="center" vertical="center" wrapText="1"/>
    </xf>
    <xf numFmtId="0" fontId="3" fillId="0" borderId="8" xfId="1" applyNumberFormat="1" applyFont="1" applyBorder="1" applyAlignment="1">
      <alignment horizontal="center" vertical="center"/>
    </xf>
    <xf numFmtId="0" fontId="3" fillId="0" borderId="12" xfId="2" applyNumberFormat="1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/>
    <xf numFmtId="0" fontId="3" fillId="0" borderId="3" xfId="0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16" fillId="0" borderId="3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9" fontId="0" fillId="0" borderId="3" xfId="0" applyNumberFormat="1" applyBorder="1"/>
  </cellXfs>
  <cellStyles count="5">
    <cellStyle name="Обычный" xfId="0" builtinId="0"/>
    <cellStyle name="Обычный 2" xfId="1"/>
    <cellStyle name="Обычный 3" xfId="2"/>
    <cellStyle name="Обычный 6" xfId="3"/>
    <cellStyle name="Процентный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225"/>
  <sheetViews>
    <sheetView tabSelected="1" topLeftCell="A211" workbookViewId="0">
      <selection activeCell="G94" sqref="G94"/>
    </sheetView>
  </sheetViews>
  <sheetFormatPr defaultRowHeight="15"/>
  <cols>
    <col min="1" max="1" width="49.5703125" customWidth="1"/>
    <col min="2" max="2" width="10" customWidth="1"/>
    <col min="3" max="3" width="11.85546875" customWidth="1"/>
    <col min="6" max="6" width="11.42578125" bestFit="1" customWidth="1"/>
  </cols>
  <sheetData>
    <row r="7" spans="1:8" ht="18.75">
      <c r="A7" s="16" t="s">
        <v>0</v>
      </c>
      <c r="B7" s="16" t="s">
        <v>1</v>
      </c>
      <c r="C7" s="17"/>
      <c r="D7" s="18"/>
      <c r="E7" s="19"/>
      <c r="F7" s="20"/>
      <c r="G7" s="14"/>
      <c r="H7" s="14"/>
    </row>
    <row r="8" spans="1:8">
      <c r="A8" s="2"/>
      <c r="B8" s="15"/>
      <c r="C8" s="2"/>
      <c r="D8" s="2"/>
      <c r="E8" s="2"/>
      <c r="F8" s="2"/>
      <c r="G8" s="2"/>
      <c r="H8" s="2"/>
    </row>
    <row r="10" spans="1:8" ht="19.5" thickBot="1">
      <c r="A10" s="2"/>
      <c r="B10" s="27" t="s">
        <v>2</v>
      </c>
      <c r="C10" s="2"/>
      <c r="D10" s="2"/>
      <c r="E10" s="2"/>
      <c r="F10" s="2"/>
      <c r="G10" s="2"/>
      <c r="H10" s="2"/>
    </row>
    <row r="11" spans="1:8" ht="51.75" thickBot="1">
      <c r="A11" s="4" t="s">
        <v>3</v>
      </c>
      <c r="B11" s="3" t="s">
        <v>4</v>
      </c>
      <c r="C11" s="3" t="s">
        <v>5</v>
      </c>
      <c r="D11" s="10" t="s">
        <v>6</v>
      </c>
      <c r="E11" s="10" t="s">
        <v>7</v>
      </c>
      <c r="F11" s="44" t="s">
        <v>8</v>
      </c>
      <c r="G11" s="45"/>
      <c r="H11" s="2"/>
    </row>
    <row r="12" spans="1:8" ht="31.5">
      <c r="A12" s="29" t="s">
        <v>47</v>
      </c>
      <c r="B12" s="62">
        <v>1</v>
      </c>
      <c r="C12" s="63" t="s">
        <v>9</v>
      </c>
      <c r="D12" s="64">
        <v>90</v>
      </c>
      <c r="E12" s="65">
        <v>90</v>
      </c>
      <c r="F12" s="60">
        <f>E12/D12</f>
        <v>1</v>
      </c>
      <c r="G12" s="2"/>
      <c r="H12" s="2"/>
    </row>
    <row r="13" spans="1:8" ht="15.75">
      <c r="A13" s="1" t="s">
        <v>46</v>
      </c>
      <c r="B13" s="66">
        <v>1</v>
      </c>
      <c r="C13" s="67" t="s">
        <v>9</v>
      </c>
      <c r="D13" s="13">
        <v>90</v>
      </c>
      <c r="E13" s="65">
        <v>90</v>
      </c>
      <c r="F13" s="60">
        <f t="shared" ref="F13:F76" si="0">E13/D13</f>
        <v>1</v>
      </c>
      <c r="G13" s="2"/>
      <c r="H13" s="2"/>
    </row>
    <row r="14" spans="1:8" ht="31.5" customHeight="1">
      <c r="A14" s="1" t="s">
        <v>10</v>
      </c>
      <c r="B14" s="66">
        <v>1</v>
      </c>
      <c r="C14" s="67" t="s">
        <v>9</v>
      </c>
      <c r="D14" s="13">
        <v>90</v>
      </c>
      <c r="E14" s="65">
        <v>90</v>
      </c>
      <c r="F14" s="60">
        <f t="shared" si="0"/>
        <v>1</v>
      </c>
      <c r="G14" s="2"/>
      <c r="H14" s="2"/>
    </row>
    <row r="15" spans="1:8" ht="15.75">
      <c r="A15" s="1" t="s">
        <v>11</v>
      </c>
      <c r="B15" s="66">
        <v>1</v>
      </c>
      <c r="C15" s="67" t="s">
        <v>9</v>
      </c>
      <c r="D15" s="13">
        <v>90</v>
      </c>
      <c r="E15" s="65">
        <v>96</v>
      </c>
      <c r="F15" s="60" t="s">
        <v>158</v>
      </c>
      <c r="G15" s="2"/>
      <c r="H15" s="2"/>
    </row>
    <row r="16" spans="1:8" ht="19.5" customHeight="1">
      <c r="A16" s="1" t="s">
        <v>12</v>
      </c>
      <c r="B16" s="66">
        <v>1</v>
      </c>
      <c r="C16" s="67" t="s">
        <v>9</v>
      </c>
      <c r="D16" s="13">
        <v>90</v>
      </c>
      <c r="E16" s="65">
        <v>96</v>
      </c>
      <c r="F16" s="60" t="s">
        <v>158</v>
      </c>
      <c r="G16" s="2"/>
      <c r="H16" s="2"/>
    </row>
    <row r="17" spans="1:8" ht="17.25" customHeight="1">
      <c r="A17" s="1" t="s">
        <v>13</v>
      </c>
      <c r="B17" s="66">
        <v>1</v>
      </c>
      <c r="C17" s="68">
        <v>2013</v>
      </c>
      <c r="D17" s="13">
        <v>90</v>
      </c>
      <c r="E17" s="65">
        <v>90</v>
      </c>
      <c r="F17" s="60">
        <f t="shared" si="0"/>
        <v>1</v>
      </c>
      <c r="G17" s="2"/>
      <c r="H17" s="2"/>
    </row>
    <row r="18" spans="1:8" ht="30" customHeight="1">
      <c r="A18" s="1" t="s">
        <v>14</v>
      </c>
      <c r="B18" s="69">
        <v>1</v>
      </c>
      <c r="C18" s="67">
        <v>2011</v>
      </c>
      <c r="D18" s="13">
        <v>90</v>
      </c>
      <c r="E18" s="65">
        <v>90</v>
      </c>
      <c r="F18" s="60">
        <f t="shared" si="0"/>
        <v>1</v>
      </c>
      <c r="G18" s="2"/>
      <c r="H18" s="2"/>
    </row>
    <row r="19" spans="1:8" ht="18.75" customHeight="1">
      <c r="A19" s="1" t="s">
        <v>15</v>
      </c>
      <c r="B19" s="66">
        <v>1</v>
      </c>
      <c r="C19" s="68">
        <v>2012</v>
      </c>
      <c r="D19" s="12">
        <v>90</v>
      </c>
      <c r="E19" s="65">
        <v>120</v>
      </c>
      <c r="F19" s="60" t="s">
        <v>158</v>
      </c>
      <c r="G19" s="2"/>
      <c r="H19" s="2"/>
    </row>
    <row r="20" spans="1:8" ht="15.75">
      <c r="A20" s="70" t="s">
        <v>16</v>
      </c>
      <c r="B20" s="71" t="s">
        <v>17</v>
      </c>
      <c r="C20" s="72">
        <v>2013</v>
      </c>
      <c r="D20" s="23">
        <v>90</v>
      </c>
      <c r="E20" s="24">
        <v>90</v>
      </c>
      <c r="F20" s="60">
        <f t="shared" si="0"/>
        <v>1</v>
      </c>
    </row>
    <row r="21" spans="1:8" ht="17.25" customHeight="1">
      <c r="A21" s="1" t="s">
        <v>18</v>
      </c>
      <c r="B21" s="73">
        <v>1</v>
      </c>
      <c r="C21" s="74">
        <v>2015</v>
      </c>
      <c r="D21" s="12">
        <v>25</v>
      </c>
      <c r="E21" s="13">
        <v>25</v>
      </c>
      <c r="F21" s="60">
        <f t="shared" si="0"/>
        <v>1</v>
      </c>
    </row>
    <row r="22" spans="1:8" ht="21.75" customHeight="1">
      <c r="A22" s="1" t="s">
        <v>42</v>
      </c>
      <c r="B22" s="73">
        <v>1</v>
      </c>
      <c r="C22" s="74">
        <v>2015</v>
      </c>
      <c r="D22" s="12">
        <v>25</v>
      </c>
      <c r="E22" s="13">
        <v>25</v>
      </c>
      <c r="F22" s="60">
        <f t="shared" si="0"/>
        <v>1</v>
      </c>
    </row>
    <row r="23" spans="1:8" ht="18" customHeight="1">
      <c r="A23" s="1" t="s">
        <v>19</v>
      </c>
      <c r="B23" s="73">
        <v>1</v>
      </c>
      <c r="C23" s="74">
        <v>2015</v>
      </c>
      <c r="D23" s="12">
        <v>25</v>
      </c>
      <c r="E23" s="13">
        <v>25</v>
      </c>
      <c r="F23" s="60">
        <f t="shared" si="0"/>
        <v>1</v>
      </c>
    </row>
    <row r="24" spans="1:8" ht="15.75">
      <c r="A24" s="1" t="s">
        <v>37</v>
      </c>
      <c r="B24" s="73">
        <v>1</v>
      </c>
      <c r="C24" s="74">
        <v>2013</v>
      </c>
      <c r="D24" s="12">
        <v>25</v>
      </c>
      <c r="E24" s="12">
        <v>25</v>
      </c>
      <c r="F24" s="60">
        <f t="shared" si="0"/>
        <v>1</v>
      </c>
    </row>
    <row r="25" spans="1:8" ht="15.75">
      <c r="A25" s="1" t="s">
        <v>38</v>
      </c>
      <c r="B25" s="73">
        <v>1</v>
      </c>
      <c r="C25" s="74">
        <v>2013</v>
      </c>
      <c r="D25" s="12">
        <v>25</v>
      </c>
      <c r="E25" s="12">
        <v>25</v>
      </c>
      <c r="F25" s="60">
        <f t="shared" si="0"/>
        <v>1</v>
      </c>
    </row>
    <row r="26" spans="1:8" ht="15.75">
      <c r="A26" s="1" t="s">
        <v>39</v>
      </c>
      <c r="B26" s="6">
        <v>1</v>
      </c>
      <c r="C26" s="74">
        <v>2013</v>
      </c>
      <c r="D26" s="12">
        <v>25</v>
      </c>
      <c r="E26" s="12">
        <v>25</v>
      </c>
      <c r="F26" s="60">
        <f t="shared" si="0"/>
        <v>1</v>
      </c>
    </row>
    <row r="27" spans="1:8" s="61" customFormat="1" ht="15.75">
      <c r="A27" s="1" t="s">
        <v>40</v>
      </c>
      <c r="B27" s="73">
        <v>1</v>
      </c>
      <c r="C27" s="74">
        <v>2015</v>
      </c>
      <c r="D27" s="12">
        <v>25</v>
      </c>
      <c r="E27" s="12">
        <v>25</v>
      </c>
      <c r="F27" s="60">
        <f t="shared" si="0"/>
        <v>1</v>
      </c>
    </row>
    <row r="28" spans="1:8" s="61" customFormat="1" ht="15.75">
      <c r="A28" s="1" t="s">
        <v>41</v>
      </c>
      <c r="B28" s="73">
        <v>1</v>
      </c>
      <c r="C28" s="74">
        <v>2013</v>
      </c>
      <c r="D28" s="12">
        <v>25</v>
      </c>
      <c r="E28" s="12">
        <v>25</v>
      </c>
      <c r="F28" s="60">
        <f t="shared" si="0"/>
        <v>1</v>
      </c>
    </row>
    <row r="29" spans="1:8" ht="15.75">
      <c r="A29" s="1" t="s">
        <v>44</v>
      </c>
      <c r="B29" s="6">
        <v>2</v>
      </c>
      <c r="C29" s="74">
        <v>2013</v>
      </c>
      <c r="D29" s="12">
        <v>25</v>
      </c>
      <c r="E29" s="12">
        <v>25</v>
      </c>
      <c r="F29" s="60">
        <f t="shared" si="0"/>
        <v>1</v>
      </c>
    </row>
    <row r="30" spans="1:8" ht="15.75">
      <c r="A30" s="1" t="s">
        <v>41</v>
      </c>
      <c r="B30" s="6">
        <v>2</v>
      </c>
      <c r="C30" s="74">
        <v>2013</v>
      </c>
      <c r="D30" s="12">
        <v>25</v>
      </c>
      <c r="E30" s="12">
        <v>25</v>
      </c>
      <c r="F30" s="60">
        <f t="shared" si="0"/>
        <v>1</v>
      </c>
    </row>
    <row r="31" spans="1:8" ht="15.75">
      <c r="A31" s="1" t="s">
        <v>40</v>
      </c>
      <c r="B31" s="6">
        <v>2</v>
      </c>
      <c r="C31" s="74">
        <v>2013</v>
      </c>
      <c r="D31" s="12">
        <v>25</v>
      </c>
      <c r="E31" s="12">
        <v>25</v>
      </c>
      <c r="F31" s="60">
        <f t="shared" si="0"/>
        <v>1</v>
      </c>
    </row>
    <row r="32" spans="1:8" s="2" customFormat="1" ht="31.5">
      <c r="A32" s="1" t="s">
        <v>48</v>
      </c>
      <c r="B32" s="6">
        <v>2</v>
      </c>
      <c r="C32" s="74">
        <v>2013.2016000000001</v>
      </c>
      <c r="D32" s="12">
        <v>25</v>
      </c>
      <c r="E32" s="12">
        <v>25</v>
      </c>
      <c r="F32" s="60">
        <f t="shared" si="0"/>
        <v>1</v>
      </c>
    </row>
    <row r="33" spans="1:6" ht="15.75">
      <c r="A33" s="1" t="s">
        <v>42</v>
      </c>
      <c r="B33" s="6">
        <v>2</v>
      </c>
      <c r="C33" s="74">
        <v>2013</v>
      </c>
      <c r="D33" s="12">
        <v>25</v>
      </c>
      <c r="E33" s="12">
        <v>25</v>
      </c>
      <c r="F33" s="60">
        <f t="shared" si="0"/>
        <v>1</v>
      </c>
    </row>
    <row r="34" spans="1:6" ht="15.75">
      <c r="A34" s="1" t="s">
        <v>49</v>
      </c>
      <c r="B34" s="6">
        <v>2</v>
      </c>
      <c r="C34" s="74">
        <v>2015</v>
      </c>
      <c r="D34" s="12">
        <v>25</v>
      </c>
      <c r="E34" s="12">
        <v>25</v>
      </c>
      <c r="F34" s="60">
        <f t="shared" si="0"/>
        <v>1</v>
      </c>
    </row>
    <row r="35" spans="1:6" ht="15.75">
      <c r="A35" s="1" t="s">
        <v>19</v>
      </c>
      <c r="B35" s="6">
        <v>2</v>
      </c>
      <c r="C35" s="74">
        <v>2013</v>
      </c>
      <c r="D35" s="12">
        <v>25</v>
      </c>
      <c r="E35" s="12">
        <v>25</v>
      </c>
      <c r="F35" s="60">
        <f t="shared" si="0"/>
        <v>1</v>
      </c>
    </row>
    <row r="36" spans="1:6" ht="30" customHeight="1">
      <c r="A36" s="29" t="s">
        <v>50</v>
      </c>
      <c r="B36" s="75">
        <v>2</v>
      </c>
      <c r="C36" s="76">
        <v>2015</v>
      </c>
      <c r="D36" s="11">
        <v>71</v>
      </c>
      <c r="E36" s="11">
        <v>105</v>
      </c>
      <c r="F36" s="60" t="s">
        <v>158</v>
      </c>
    </row>
    <row r="37" spans="1:6" ht="24.75" customHeight="1">
      <c r="A37" s="1" t="s">
        <v>41</v>
      </c>
      <c r="B37" s="68">
        <v>2</v>
      </c>
      <c r="C37" s="74" t="s">
        <v>20</v>
      </c>
      <c r="D37" s="12">
        <v>25</v>
      </c>
      <c r="E37" s="11">
        <v>25</v>
      </c>
      <c r="F37" s="60">
        <f t="shared" si="0"/>
        <v>1</v>
      </c>
    </row>
    <row r="38" spans="1:6" ht="31.5" customHeight="1">
      <c r="A38" s="1" t="s">
        <v>21</v>
      </c>
      <c r="B38" s="68">
        <v>2</v>
      </c>
      <c r="C38" s="74" t="s">
        <v>20</v>
      </c>
      <c r="D38" s="12">
        <v>46</v>
      </c>
      <c r="E38" s="11">
        <v>72</v>
      </c>
      <c r="F38" s="60" t="s">
        <v>158</v>
      </c>
    </row>
    <row r="39" spans="1:6" ht="39.75" customHeight="1">
      <c r="A39" s="1" t="s">
        <v>10</v>
      </c>
      <c r="B39" s="68">
        <v>2</v>
      </c>
      <c r="C39" s="74" t="s">
        <v>22</v>
      </c>
      <c r="D39" s="12">
        <v>46</v>
      </c>
      <c r="E39" s="11">
        <v>80</v>
      </c>
      <c r="F39" s="60" t="s">
        <v>158</v>
      </c>
    </row>
    <row r="40" spans="1:6" ht="34.5" customHeight="1">
      <c r="A40" s="1" t="s">
        <v>23</v>
      </c>
      <c r="B40" s="68">
        <v>2</v>
      </c>
      <c r="C40" s="74" t="s">
        <v>20</v>
      </c>
      <c r="D40" s="12">
        <v>46</v>
      </c>
      <c r="E40" s="11">
        <v>96</v>
      </c>
      <c r="F40" s="60" t="s">
        <v>158</v>
      </c>
    </row>
    <row r="41" spans="1:6" ht="18.75" customHeight="1">
      <c r="A41" s="1" t="s">
        <v>24</v>
      </c>
      <c r="B41" s="68">
        <v>2</v>
      </c>
      <c r="C41" s="74" t="s">
        <v>22</v>
      </c>
      <c r="D41" s="12">
        <v>46</v>
      </c>
      <c r="E41" s="11">
        <v>93</v>
      </c>
      <c r="F41" s="60" t="s">
        <v>158</v>
      </c>
    </row>
    <row r="42" spans="1:6" ht="21" customHeight="1">
      <c r="A42" s="1" t="s">
        <v>25</v>
      </c>
      <c r="B42" s="68">
        <v>2</v>
      </c>
      <c r="C42" s="74">
        <v>2012</v>
      </c>
      <c r="D42" s="12">
        <v>46</v>
      </c>
      <c r="E42" s="11">
        <v>46</v>
      </c>
      <c r="F42" s="60">
        <f t="shared" si="0"/>
        <v>1</v>
      </c>
    </row>
    <row r="43" spans="1:6" ht="31.5">
      <c r="A43" s="1" t="s">
        <v>26</v>
      </c>
      <c r="B43" s="68">
        <v>2</v>
      </c>
      <c r="C43" s="74">
        <v>2012</v>
      </c>
      <c r="D43" s="12">
        <v>46</v>
      </c>
      <c r="E43" s="11">
        <v>46</v>
      </c>
      <c r="F43" s="60">
        <f t="shared" si="0"/>
        <v>1</v>
      </c>
    </row>
    <row r="44" spans="1:6" ht="15.75">
      <c r="A44" s="28" t="s">
        <v>27</v>
      </c>
      <c r="B44" s="77">
        <v>2</v>
      </c>
      <c r="C44" s="72" t="s">
        <v>28</v>
      </c>
      <c r="D44" s="24">
        <v>46</v>
      </c>
      <c r="E44" s="23">
        <v>63</v>
      </c>
      <c r="F44" s="60" t="s">
        <v>158</v>
      </c>
    </row>
    <row r="45" spans="1:6" ht="15.75">
      <c r="A45" s="1" t="s">
        <v>45</v>
      </c>
      <c r="B45" s="6">
        <v>2</v>
      </c>
      <c r="C45" s="74">
        <v>2016</v>
      </c>
      <c r="D45" s="13">
        <v>46</v>
      </c>
      <c r="E45" s="12">
        <v>46</v>
      </c>
      <c r="F45" s="60">
        <f t="shared" si="0"/>
        <v>1</v>
      </c>
    </row>
    <row r="46" spans="1:6" ht="35.25" customHeight="1">
      <c r="A46" s="29" t="s">
        <v>29</v>
      </c>
      <c r="B46" s="75">
        <v>3</v>
      </c>
      <c r="C46" s="78" t="s">
        <v>30</v>
      </c>
      <c r="D46" s="11">
        <v>47</v>
      </c>
      <c r="E46" s="11">
        <v>54</v>
      </c>
      <c r="F46" s="60" t="s">
        <v>158</v>
      </c>
    </row>
    <row r="47" spans="1:6" ht="35.25" customHeight="1">
      <c r="A47" s="1" t="s">
        <v>31</v>
      </c>
      <c r="B47" s="68">
        <v>3</v>
      </c>
      <c r="C47" s="5" t="s">
        <v>32</v>
      </c>
      <c r="D47" s="12">
        <v>47</v>
      </c>
      <c r="E47" s="11">
        <v>96</v>
      </c>
      <c r="F47" s="60" t="s">
        <v>158</v>
      </c>
    </row>
    <row r="48" spans="1:6" ht="24.75" customHeight="1">
      <c r="A48" s="1" t="s">
        <v>33</v>
      </c>
      <c r="B48" s="68">
        <v>3</v>
      </c>
      <c r="C48" s="5">
        <v>2016</v>
      </c>
      <c r="D48" s="12">
        <v>47</v>
      </c>
      <c r="E48" s="11">
        <v>93</v>
      </c>
      <c r="F48" s="60" t="s">
        <v>158</v>
      </c>
    </row>
    <row r="49" spans="1:6" s="30" customFormat="1" ht="31.5" customHeight="1">
      <c r="A49" s="79" t="s">
        <v>23</v>
      </c>
      <c r="B49" s="80">
        <v>3</v>
      </c>
      <c r="C49" s="81" t="s">
        <v>32</v>
      </c>
      <c r="D49" s="82">
        <v>47</v>
      </c>
      <c r="E49" s="83">
        <v>80</v>
      </c>
      <c r="F49" s="60" t="s">
        <v>158</v>
      </c>
    </row>
    <row r="50" spans="1:6" ht="21" customHeight="1">
      <c r="A50" s="1" t="s">
        <v>34</v>
      </c>
      <c r="B50" s="68">
        <v>3</v>
      </c>
      <c r="C50" s="5">
        <v>2014</v>
      </c>
      <c r="D50" s="12">
        <v>47</v>
      </c>
      <c r="E50" s="11">
        <v>47</v>
      </c>
      <c r="F50" s="60">
        <f t="shared" si="0"/>
        <v>1</v>
      </c>
    </row>
    <row r="51" spans="1:6" ht="21.75" customHeight="1">
      <c r="A51" s="29" t="s">
        <v>15</v>
      </c>
      <c r="B51" s="68">
        <v>3</v>
      </c>
      <c r="C51" s="5" t="s">
        <v>35</v>
      </c>
      <c r="D51" s="12">
        <v>47</v>
      </c>
      <c r="E51" s="11">
        <v>63</v>
      </c>
      <c r="F51" s="60" t="s">
        <v>158</v>
      </c>
    </row>
    <row r="52" spans="1:6" s="2" customFormat="1" ht="21.75" customHeight="1">
      <c r="A52" s="1" t="s">
        <v>45</v>
      </c>
      <c r="B52" s="77">
        <v>3</v>
      </c>
      <c r="C52" s="84">
        <v>2016</v>
      </c>
      <c r="D52" s="23">
        <v>47</v>
      </c>
      <c r="E52" s="85">
        <v>47</v>
      </c>
      <c r="F52" s="60">
        <f t="shared" si="0"/>
        <v>1</v>
      </c>
    </row>
    <row r="53" spans="1:6" ht="35.25" customHeight="1">
      <c r="A53" s="28" t="s">
        <v>26</v>
      </c>
      <c r="B53" s="21">
        <v>3</v>
      </c>
      <c r="C53" s="84">
        <v>2013.2016000000001</v>
      </c>
      <c r="D53" s="23">
        <v>47</v>
      </c>
      <c r="E53" s="23">
        <v>47</v>
      </c>
      <c r="F53" s="60">
        <f t="shared" si="0"/>
        <v>1</v>
      </c>
    </row>
    <row r="54" spans="1:6" s="2" customFormat="1" ht="35.25" customHeight="1">
      <c r="A54" s="1" t="s">
        <v>51</v>
      </c>
      <c r="B54" s="6">
        <v>3</v>
      </c>
      <c r="C54" s="5">
        <v>2016</v>
      </c>
      <c r="D54" s="12">
        <v>25</v>
      </c>
      <c r="E54" s="12">
        <v>25</v>
      </c>
      <c r="F54" s="60">
        <f t="shared" si="0"/>
        <v>1</v>
      </c>
    </row>
    <row r="55" spans="1:6" s="2" customFormat="1" ht="35.25" customHeight="1">
      <c r="A55" s="1" t="s">
        <v>52</v>
      </c>
      <c r="B55" s="6">
        <v>3</v>
      </c>
      <c r="C55" s="5">
        <v>2016</v>
      </c>
      <c r="D55" s="12">
        <v>25</v>
      </c>
      <c r="E55" s="12">
        <v>25</v>
      </c>
      <c r="F55" s="60">
        <f t="shared" si="0"/>
        <v>1</v>
      </c>
    </row>
    <row r="56" spans="1:6" s="2" customFormat="1" ht="22.5" customHeight="1">
      <c r="A56" s="1" t="s">
        <v>41</v>
      </c>
      <c r="B56" s="6">
        <v>3</v>
      </c>
      <c r="C56" s="5">
        <v>2016</v>
      </c>
      <c r="D56" s="12">
        <v>25</v>
      </c>
      <c r="E56" s="12">
        <v>25</v>
      </c>
      <c r="F56" s="60">
        <f t="shared" si="0"/>
        <v>1</v>
      </c>
    </row>
    <row r="57" spans="1:6" s="2" customFormat="1" ht="17.25" customHeight="1">
      <c r="A57" s="1" t="s">
        <v>40</v>
      </c>
      <c r="B57" s="6">
        <v>3</v>
      </c>
      <c r="C57" s="5">
        <v>2016</v>
      </c>
      <c r="D57" s="12">
        <v>25</v>
      </c>
      <c r="E57" s="12">
        <v>25</v>
      </c>
      <c r="F57" s="60">
        <f t="shared" si="0"/>
        <v>1</v>
      </c>
    </row>
    <row r="58" spans="1:6" s="2" customFormat="1" ht="15.75">
      <c r="A58" s="1" t="s">
        <v>19</v>
      </c>
      <c r="B58" s="6">
        <v>3</v>
      </c>
      <c r="C58" s="5">
        <v>2016</v>
      </c>
      <c r="D58" s="12">
        <v>25</v>
      </c>
      <c r="E58" s="12">
        <v>25</v>
      </c>
      <c r="F58" s="60">
        <f t="shared" si="0"/>
        <v>1</v>
      </c>
    </row>
    <row r="59" spans="1:6" ht="15.75">
      <c r="A59" s="29" t="s">
        <v>49</v>
      </c>
      <c r="B59" s="7">
        <v>3</v>
      </c>
      <c r="C59" s="78">
        <v>2016</v>
      </c>
      <c r="D59" s="11">
        <v>25</v>
      </c>
      <c r="E59" s="65">
        <v>25</v>
      </c>
      <c r="F59" s="60">
        <f t="shared" si="0"/>
        <v>1</v>
      </c>
    </row>
    <row r="60" spans="1:6" s="2" customFormat="1" ht="33" customHeight="1">
      <c r="A60" s="29" t="s">
        <v>53</v>
      </c>
      <c r="B60" s="7">
        <v>3</v>
      </c>
      <c r="C60" s="78">
        <v>2016</v>
      </c>
      <c r="D60" s="11">
        <v>23</v>
      </c>
      <c r="E60" s="65">
        <v>23</v>
      </c>
      <c r="F60" s="60">
        <f t="shared" si="0"/>
        <v>1</v>
      </c>
    </row>
    <row r="61" spans="1:6" s="2" customFormat="1" ht="33" customHeight="1">
      <c r="A61" s="29" t="s">
        <v>54</v>
      </c>
      <c r="B61" s="7">
        <v>3</v>
      </c>
      <c r="C61" s="78">
        <v>2014</v>
      </c>
      <c r="D61" s="11">
        <v>23</v>
      </c>
      <c r="E61" s="65">
        <v>23</v>
      </c>
      <c r="F61" s="60">
        <f t="shared" si="0"/>
        <v>1</v>
      </c>
    </row>
    <row r="62" spans="1:6" s="2" customFormat="1" ht="22.5" customHeight="1">
      <c r="A62" s="29" t="s">
        <v>55</v>
      </c>
      <c r="B62" s="7">
        <v>3</v>
      </c>
      <c r="C62" s="78">
        <v>2016</v>
      </c>
      <c r="D62" s="11">
        <v>23</v>
      </c>
      <c r="E62" s="65">
        <v>23</v>
      </c>
      <c r="F62" s="60">
        <f t="shared" si="0"/>
        <v>1</v>
      </c>
    </row>
    <row r="63" spans="1:6" s="2" customFormat="1" ht="33" customHeight="1">
      <c r="A63" s="29" t="s">
        <v>56</v>
      </c>
      <c r="B63" s="7">
        <v>3</v>
      </c>
      <c r="C63" s="78">
        <v>2016</v>
      </c>
      <c r="D63" s="11">
        <v>23</v>
      </c>
      <c r="E63" s="65">
        <v>23</v>
      </c>
      <c r="F63" s="60">
        <f t="shared" si="0"/>
        <v>1</v>
      </c>
    </row>
    <row r="64" spans="1:6" s="2" customFormat="1" ht="21.75" customHeight="1">
      <c r="A64" s="29" t="s">
        <v>57</v>
      </c>
      <c r="B64" s="7">
        <v>3</v>
      </c>
      <c r="C64" s="78">
        <v>2016</v>
      </c>
      <c r="D64" s="11">
        <v>23</v>
      </c>
      <c r="E64" s="65">
        <v>23</v>
      </c>
      <c r="F64" s="60">
        <f t="shared" si="0"/>
        <v>1</v>
      </c>
    </row>
    <row r="65" spans="1:6" s="2" customFormat="1" ht="33" customHeight="1">
      <c r="A65" s="39" t="s">
        <v>50</v>
      </c>
      <c r="B65" s="7">
        <v>3</v>
      </c>
      <c r="C65" s="78">
        <v>2016</v>
      </c>
      <c r="D65" s="11">
        <v>95</v>
      </c>
      <c r="E65" s="65">
        <v>100</v>
      </c>
      <c r="F65" s="60" t="s">
        <v>158</v>
      </c>
    </row>
    <row r="66" spans="1:6" ht="35.25" customHeight="1">
      <c r="A66" s="37" t="s">
        <v>31</v>
      </c>
      <c r="B66" s="6">
        <v>4</v>
      </c>
      <c r="C66" s="9">
        <v>2014</v>
      </c>
      <c r="D66" s="12">
        <v>38</v>
      </c>
      <c r="E66" s="13">
        <v>46</v>
      </c>
      <c r="F66" s="60" t="s">
        <v>158</v>
      </c>
    </row>
    <row r="67" spans="1:6" ht="18" customHeight="1">
      <c r="A67" s="37" t="s">
        <v>33</v>
      </c>
      <c r="B67" s="6">
        <v>4</v>
      </c>
      <c r="C67" s="5">
        <v>2014</v>
      </c>
      <c r="D67" s="12">
        <v>38</v>
      </c>
      <c r="E67" s="13">
        <v>53</v>
      </c>
      <c r="F67" s="60" t="s">
        <v>158</v>
      </c>
    </row>
    <row r="68" spans="1:6" ht="15.75">
      <c r="A68" s="38" t="s">
        <v>23</v>
      </c>
      <c r="B68" s="6">
        <v>4</v>
      </c>
      <c r="C68" s="9">
        <v>2014</v>
      </c>
      <c r="D68" s="12">
        <v>38</v>
      </c>
      <c r="E68" s="13">
        <v>54</v>
      </c>
      <c r="F68" s="60" t="s">
        <v>158</v>
      </c>
    </row>
    <row r="69" spans="1:6" ht="20.25" customHeight="1">
      <c r="A69" s="37" t="s">
        <v>34</v>
      </c>
      <c r="B69" s="6">
        <v>4</v>
      </c>
      <c r="C69" s="9">
        <v>2016</v>
      </c>
      <c r="D69" s="12">
        <v>38</v>
      </c>
      <c r="E69" s="13">
        <v>48</v>
      </c>
      <c r="F69" s="60" t="s">
        <v>158</v>
      </c>
    </row>
    <row r="70" spans="1:6" ht="19.5" customHeight="1">
      <c r="A70" s="39" t="s">
        <v>15</v>
      </c>
      <c r="B70" s="6">
        <v>4</v>
      </c>
      <c r="C70" s="9">
        <v>2014</v>
      </c>
      <c r="D70" s="12">
        <v>38</v>
      </c>
      <c r="E70" s="13">
        <v>42</v>
      </c>
      <c r="F70" s="60" t="s">
        <v>158</v>
      </c>
    </row>
    <row r="71" spans="1:6" ht="36.75" customHeight="1">
      <c r="A71" s="37" t="s">
        <v>26</v>
      </c>
      <c r="B71" s="6">
        <v>4</v>
      </c>
      <c r="C71" s="9">
        <v>2014</v>
      </c>
      <c r="D71" s="12">
        <v>38</v>
      </c>
      <c r="E71" s="13">
        <v>38</v>
      </c>
      <c r="F71" s="60">
        <f t="shared" si="0"/>
        <v>1</v>
      </c>
    </row>
    <row r="72" spans="1:6" ht="32.25" customHeight="1">
      <c r="A72" s="40" t="s">
        <v>43</v>
      </c>
      <c r="B72" s="21">
        <v>4</v>
      </c>
      <c r="C72" s="22">
        <v>2016</v>
      </c>
      <c r="D72" s="23">
        <v>25</v>
      </c>
      <c r="E72" s="24">
        <v>25</v>
      </c>
      <c r="F72" s="60">
        <f t="shared" si="0"/>
        <v>1</v>
      </c>
    </row>
    <row r="73" spans="1:6" ht="31.5">
      <c r="A73" s="86" t="s">
        <v>58</v>
      </c>
      <c r="B73" s="87">
        <v>4</v>
      </c>
      <c r="C73" s="87">
        <v>2012</v>
      </c>
      <c r="D73" s="87">
        <v>60</v>
      </c>
      <c r="E73" s="87">
        <v>70</v>
      </c>
      <c r="F73" s="60" t="s">
        <v>158</v>
      </c>
    </row>
    <row r="74" spans="1:6" ht="15.75">
      <c r="A74" s="29" t="s">
        <v>53</v>
      </c>
      <c r="B74" s="87">
        <v>4</v>
      </c>
      <c r="C74" s="87">
        <v>2017</v>
      </c>
      <c r="D74" s="87">
        <v>23</v>
      </c>
      <c r="E74" s="87">
        <v>23</v>
      </c>
      <c r="F74" s="60">
        <f t="shared" si="0"/>
        <v>1</v>
      </c>
    </row>
    <row r="75" spans="1:6" ht="15.75">
      <c r="A75" s="29" t="s">
        <v>54</v>
      </c>
      <c r="B75" s="87">
        <v>4</v>
      </c>
      <c r="C75" s="87">
        <v>2017</v>
      </c>
      <c r="D75" s="87">
        <v>23</v>
      </c>
      <c r="E75" s="87">
        <v>23</v>
      </c>
      <c r="F75" s="60">
        <f t="shared" si="0"/>
        <v>1</v>
      </c>
    </row>
    <row r="76" spans="1:6" s="2" customFormat="1" ht="15.75">
      <c r="A76" s="29" t="s">
        <v>55</v>
      </c>
      <c r="B76" s="87">
        <v>4</v>
      </c>
      <c r="C76" s="87">
        <v>2017</v>
      </c>
      <c r="D76" s="87">
        <v>23</v>
      </c>
      <c r="E76" s="87">
        <v>23</v>
      </c>
      <c r="F76" s="60">
        <f t="shared" si="0"/>
        <v>1</v>
      </c>
    </row>
    <row r="77" spans="1:6" s="2" customFormat="1" ht="15.75">
      <c r="A77" s="29" t="s">
        <v>56</v>
      </c>
      <c r="B77" s="87">
        <v>4</v>
      </c>
      <c r="C77" s="87">
        <v>2017</v>
      </c>
      <c r="D77" s="87">
        <v>23</v>
      </c>
      <c r="E77" s="87">
        <v>23</v>
      </c>
      <c r="F77" s="60">
        <f t="shared" ref="F77:F94" si="1">E77/D77</f>
        <v>1</v>
      </c>
    </row>
    <row r="78" spans="1:6" ht="15.75">
      <c r="A78" s="29" t="s">
        <v>57</v>
      </c>
      <c r="B78" s="88">
        <v>4</v>
      </c>
      <c r="C78" s="87">
        <v>2017</v>
      </c>
      <c r="D78" s="87">
        <v>23</v>
      </c>
      <c r="E78" s="87">
        <v>23</v>
      </c>
      <c r="F78" s="60">
        <f t="shared" si="1"/>
        <v>1</v>
      </c>
    </row>
    <row r="79" spans="1:6" ht="31.5">
      <c r="A79" s="39" t="s">
        <v>50</v>
      </c>
      <c r="B79" s="87">
        <v>4</v>
      </c>
      <c r="C79" s="87">
        <v>2017</v>
      </c>
      <c r="D79" s="87">
        <v>83</v>
      </c>
      <c r="E79" s="87">
        <v>100</v>
      </c>
      <c r="F79" s="60" t="s">
        <v>158</v>
      </c>
    </row>
    <row r="80" spans="1:6" ht="31.5">
      <c r="A80" s="29" t="s">
        <v>29</v>
      </c>
      <c r="B80" s="7">
        <v>4</v>
      </c>
      <c r="C80" s="8">
        <v>2014</v>
      </c>
      <c r="D80" s="11">
        <v>38</v>
      </c>
      <c r="E80" s="87">
        <v>57</v>
      </c>
      <c r="F80" s="60" t="s">
        <v>158</v>
      </c>
    </row>
    <row r="81" spans="1:7" ht="31.5">
      <c r="A81" s="1" t="s">
        <v>31</v>
      </c>
      <c r="B81" s="6">
        <v>4</v>
      </c>
      <c r="C81" s="9">
        <v>2014</v>
      </c>
      <c r="D81" s="12">
        <v>38</v>
      </c>
      <c r="E81" s="87">
        <v>78</v>
      </c>
      <c r="F81" s="60" t="s">
        <v>158</v>
      </c>
    </row>
    <row r="82" spans="1:7" ht="15.75">
      <c r="A82" s="1" t="s">
        <v>33</v>
      </c>
      <c r="B82" s="6">
        <v>4</v>
      </c>
      <c r="C82" s="5">
        <v>2014</v>
      </c>
      <c r="D82" s="12">
        <v>38</v>
      </c>
      <c r="E82" s="87">
        <v>52</v>
      </c>
      <c r="F82" s="60" t="s">
        <v>158</v>
      </c>
    </row>
    <row r="83" spans="1:7" ht="15.75">
      <c r="A83" s="42" t="s">
        <v>23</v>
      </c>
      <c r="B83" s="6">
        <v>4</v>
      </c>
      <c r="C83" s="9">
        <v>2014</v>
      </c>
      <c r="D83" s="12">
        <v>38</v>
      </c>
      <c r="E83" s="87">
        <v>52</v>
      </c>
      <c r="F83" s="60" t="s">
        <v>158</v>
      </c>
    </row>
    <row r="84" spans="1:7" ht="15.75">
      <c r="A84" s="1" t="s">
        <v>34</v>
      </c>
      <c r="B84" s="6">
        <v>4</v>
      </c>
      <c r="C84" s="9">
        <v>2014</v>
      </c>
      <c r="D84" s="12">
        <v>38</v>
      </c>
      <c r="E84" s="87">
        <v>38</v>
      </c>
      <c r="F84" s="60">
        <f t="shared" si="1"/>
        <v>1</v>
      </c>
    </row>
    <row r="85" spans="1:7" s="2" customFormat="1" ht="15.75">
      <c r="A85" s="1" t="s">
        <v>45</v>
      </c>
      <c r="B85" s="6">
        <v>4</v>
      </c>
      <c r="C85" s="9">
        <v>2017</v>
      </c>
      <c r="D85" s="12">
        <v>61</v>
      </c>
      <c r="E85" s="87">
        <v>61</v>
      </c>
      <c r="F85" s="60">
        <f t="shared" si="1"/>
        <v>1</v>
      </c>
    </row>
    <row r="86" spans="1:7" ht="15.75">
      <c r="A86" s="29" t="s">
        <v>15</v>
      </c>
      <c r="B86" s="6">
        <v>4</v>
      </c>
      <c r="C86" s="9">
        <v>2014</v>
      </c>
      <c r="D86" s="12">
        <v>38</v>
      </c>
      <c r="E86" s="87">
        <v>38</v>
      </c>
      <c r="F86" s="60">
        <f t="shared" si="1"/>
        <v>1</v>
      </c>
    </row>
    <row r="87" spans="1:7" ht="15.75">
      <c r="A87" s="28" t="s">
        <v>43</v>
      </c>
      <c r="B87" s="21">
        <v>4</v>
      </c>
      <c r="C87" s="22">
        <v>2016</v>
      </c>
      <c r="D87" s="23">
        <v>22</v>
      </c>
      <c r="E87" s="87">
        <v>22</v>
      </c>
      <c r="F87" s="60">
        <f t="shared" si="1"/>
        <v>1</v>
      </c>
    </row>
    <row r="88" spans="1:7" ht="31.5">
      <c r="A88" s="89" t="s">
        <v>51</v>
      </c>
      <c r="B88" s="87">
        <v>4</v>
      </c>
      <c r="C88" s="87">
        <v>2017</v>
      </c>
      <c r="D88" s="87">
        <v>22</v>
      </c>
      <c r="E88" s="87">
        <v>22</v>
      </c>
      <c r="F88" s="60">
        <f t="shared" si="1"/>
        <v>1</v>
      </c>
    </row>
    <row r="89" spans="1:7" ht="15.75">
      <c r="A89" s="89" t="s">
        <v>59</v>
      </c>
      <c r="B89" s="87">
        <v>4</v>
      </c>
      <c r="C89" s="87">
        <v>2017</v>
      </c>
      <c r="D89" s="87">
        <v>22</v>
      </c>
      <c r="E89" s="87">
        <v>22</v>
      </c>
      <c r="F89" s="60">
        <f t="shared" si="1"/>
        <v>1</v>
      </c>
    </row>
    <row r="90" spans="1:7" ht="15.75">
      <c r="A90" s="90" t="s">
        <v>42</v>
      </c>
      <c r="B90" s="87">
        <v>4</v>
      </c>
      <c r="C90" s="87">
        <v>2017</v>
      </c>
      <c r="D90" s="87">
        <v>22</v>
      </c>
      <c r="E90" s="87">
        <v>22</v>
      </c>
      <c r="F90" s="60">
        <f t="shared" si="1"/>
        <v>1</v>
      </c>
    </row>
    <row r="91" spans="1:7" ht="15.75">
      <c r="A91" s="90" t="s">
        <v>44</v>
      </c>
      <c r="B91" s="87">
        <v>4</v>
      </c>
      <c r="C91" s="87">
        <v>2017</v>
      </c>
      <c r="D91" s="87">
        <v>22</v>
      </c>
      <c r="E91" s="87">
        <v>22</v>
      </c>
      <c r="F91" s="60">
        <f t="shared" si="1"/>
        <v>1</v>
      </c>
    </row>
    <row r="92" spans="1:7" ht="15.75">
      <c r="A92" s="90" t="s">
        <v>40</v>
      </c>
      <c r="B92" s="87">
        <v>4</v>
      </c>
      <c r="C92" s="87">
        <v>2017</v>
      </c>
      <c r="D92" s="87">
        <v>22</v>
      </c>
      <c r="E92" s="87">
        <v>22</v>
      </c>
      <c r="F92" s="60">
        <f t="shared" si="1"/>
        <v>1</v>
      </c>
    </row>
    <row r="93" spans="1:7" ht="15.75">
      <c r="A93" s="90" t="s">
        <v>19</v>
      </c>
      <c r="B93" s="87">
        <v>4</v>
      </c>
      <c r="C93" s="87">
        <v>2017</v>
      </c>
      <c r="D93" s="87">
        <v>22</v>
      </c>
      <c r="E93" s="87">
        <v>22</v>
      </c>
      <c r="F93" s="60">
        <f t="shared" si="1"/>
        <v>1</v>
      </c>
    </row>
    <row r="94" spans="1:7" ht="15.75">
      <c r="A94" s="90" t="s">
        <v>49</v>
      </c>
      <c r="B94" s="87">
        <v>4</v>
      </c>
      <c r="C94" s="87">
        <v>2017</v>
      </c>
      <c r="D94" s="87">
        <v>22</v>
      </c>
      <c r="E94" s="87">
        <v>22</v>
      </c>
      <c r="F94" s="60">
        <f t="shared" si="1"/>
        <v>1</v>
      </c>
      <c r="G94" s="2"/>
    </row>
    <row r="95" spans="1:7" ht="15.75">
      <c r="A95" s="91"/>
      <c r="B95" s="92"/>
      <c r="C95" s="92"/>
      <c r="D95" s="92"/>
      <c r="E95" s="92"/>
      <c r="F95" s="47"/>
    </row>
    <row r="96" spans="1:7" ht="15.75">
      <c r="A96" s="57"/>
      <c r="B96" s="46" t="s">
        <v>60</v>
      </c>
      <c r="C96" s="47"/>
      <c r="D96" s="47"/>
      <c r="E96" s="47"/>
      <c r="F96" s="47"/>
    </row>
    <row r="97" spans="1:6" ht="15.75">
      <c r="A97" s="57"/>
      <c r="B97" s="47"/>
      <c r="C97" s="47"/>
      <c r="D97" s="47"/>
      <c r="E97" s="47"/>
      <c r="F97" s="47"/>
    </row>
    <row r="98" spans="1:6" ht="15.75">
      <c r="A98" s="86" t="s">
        <v>70</v>
      </c>
      <c r="B98" s="87">
        <v>5</v>
      </c>
      <c r="C98" s="87">
        <v>2013</v>
      </c>
      <c r="D98" s="87">
        <v>53</v>
      </c>
      <c r="E98" s="87">
        <v>97</v>
      </c>
      <c r="F98" s="60" t="s">
        <v>158</v>
      </c>
    </row>
    <row r="99" spans="1:6" ht="31.5">
      <c r="A99" s="86" t="s">
        <v>71</v>
      </c>
      <c r="B99" s="87">
        <v>5</v>
      </c>
      <c r="C99" s="87">
        <v>2014</v>
      </c>
      <c r="D99" s="87">
        <v>53</v>
      </c>
      <c r="E99" s="87">
        <v>54</v>
      </c>
      <c r="F99" s="60" t="s">
        <v>158</v>
      </c>
    </row>
    <row r="100" spans="1:6" ht="15.75">
      <c r="A100" s="86" t="s">
        <v>72</v>
      </c>
      <c r="B100" s="87">
        <v>5</v>
      </c>
      <c r="C100" s="87">
        <v>2014</v>
      </c>
      <c r="D100" s="87">
        <v>40</v>
      </c>
      <c r="E100" s="87">
        <v>40</v>
      </c>
      <c r="F100" s="60">
        <f t="shared" ref="F98:F160" si="2">E100/D100</f>
        <v>1</v>
      </c>
    </row>
    <row r="101" spans="1:6" ht="15.75">
      <c r="A101" s="86" t="s">
        <v>73</v>
      </c>
      <c r="B101" s="87">
        <v>5</v>
      </c>
      <c r="C101" s="87">
        <v>2012</v>
      </c>
      <c r="D101" s="87">
        <v>17</v>
      </c>
      <c r="E101" s="87">
        <v>69</v>
      </c>
      <c r="F101" s="60" t="s">
        <v>158</v>
      </c>
    </row>
    <row r="102" spans="1:6" ht="15.75">
      <c r="A102" s="86" t="s">
        <v>36</v>
      </c>
      <c r="B102" s="87">
        <v>5</v>
      </c>
      <c r="C102" s="87">
        <v>2013</v>
      </c>
      <c r="D102" s="87">
        <v>53</v>
      </c>
      <c r="E102" s="87">
        <v>66</v>
      </c>
      <c r="F102" s="60" t="s">
        <v>158</v>
      </c>
    </row>
    <row r="103" spans="1:6" ht="15.75">
      <c r="A103" s="86" t="s">
        <v>74</v>
      </c>
      <c r="B103" s="87">
        <v>5</v>
      </c>
      <c r="C103" s="87">
        <v>2013</v>
      </c>
      <c r="D103" s="87">
        <v>17</v>
      </c>
      <c r="E103" s="87">
        <v>41</v>
      </c>
      <c r="F103" s="60" t="s">
        <v>158</v>
      </c>
    </row>
    <row r="104" spans="1:6" ht="15.75">
      <c r="A104" s="86" t="s">
        <v>75</v>
      </c>
      <c r="B104" s="87">
        <v>5</v>
      </c>
      <c r="C104" s="87">
        <v>2014</v>
      </c>
      <c r="D104" s="87">
        <v>40</v>
      </c>
      <c r="E104" s="87">
        <v>40</v>
      </c>
      <c r="F104" s="60">
        <f t="shared" si="2"/>
        <v>1</v>
      </c>
    </row>
    <row r="105" spans="1:6" ht="15.75">
      <c r="A105" s="86" t="s">
        <v>103</v>
      </c>
      <c r="B105" s="87">
        <v>5</v>
      </c>
      <c r="C105" s="87">
        <v>2014</v>
      </c>
      <c r="D105" s="87">
        <v>53</v>
      </c>
      <c r="E105" s="87">
        <v>72</v>
      </c>
      <c r="F105" s="60" t="s">
        <v>158</v>
      </c>
    </row>
    <row r="106" spans="1:6" ht="31.5">
      <c r="A106" s="86" t="s">
        <v>61</v>
      </c>
      <c r="B106" s="87">
        <v>5</v>
      </c>
      <c r="C106" s="87" t="s">
        <v>62</v>
      </c>
      <c r="D106" s="87">
        <v>53</v>
      </c>
      <c r="E106" s="87">
        <v>54</v>
      </c>
      <c r="F106" s="60" t="s">
        <v>158</v>
      </c>
    </row>
    <row r="107" spans="1:6" ht="15.75">
      <c r="A107" s="86" t="s">
        <v>77</v>
      </c>
      <c r="B107" s="87">
        <v>5</v>
      </c>
      <c r="C107" s="87" t="s">
        <v>62</v>
      </c>
      <c r="D107" s="87">
        <v>53</v>
      </c>
      <c r="E107" s="87">
        <v>86</v>
      </c>
      <c r="F107" s="60" t="s">
        <v>158</v>
      </c>
    </row>
    <row r="108" spans="1:6" ht="15.75">
      <c r="A108" s="86" t="s">
        <v>78</v>
      </c>
      <c r="B108" s="87">
        <v>5</v>
      </c>
      <c r="C108" s="87" t="s">
        <v>126</v>
      </c>
      <c r="D108" s="87">
        <v>53</v>
      </c>
      <c r="E108" s="87">
        <v>75</v>
      </c>
      <c r="F108" s="60" t="s">
        <v>158</v>
      </c>
    </row>
    <row r="109" spans="1:6" ht="31.5">
      <c r="A109" s="86" t="s">
        <v>65</v>
      </c>
      <c r="B109" s="87">
        <v>5</v>
      </c>
      <c r="C109" s="93">
        <v>2016</v>
      </c>
      <c r="D109" s="87">
        <v>53</v>
      </c>
      <c r="E109" s="87">
        <v>75</v>
      </c>
      <c r="F109" s="60" t="s">
        <v>158</v>
      </c>
    </row>
    <row r="110" spans="1:6" ht="31.5">
      <c r="A110" s="86" t="s">
        <v>79</v>
      </c>
      <c r="B110" s="87">
        <v>5</v>
      </c>
      <c r="C110" s="87">
        <v>2015</v>
      </c>
      <c r="D110" s="87">
        <v>22</v>
      </c>
      <c r="E110" s="87">
        <v>22</v>
      </c>
      <c r="F110" s="60">
        <f t="shared" si="2"/>
        <v>1</v>
      </c>
    </row>
    <row r="111" spans="1:6" ht="15.75">
      <c r="A111" s="86" t="s">
        <v>80</v>
      </c>
      <c r="B111" s="87">
        <v>5</v>
      </c>
      <c r="C111" s="87">
        <v>2015</v>
      </c>
      <c r="D111" s="87">
        <v>31</v>
      </c>
      <c r="E111" s="87">
        <v>31</v>
      </c>
      <c r="F111" s="60">
        <f t="shared" si="2"/>
        <v>1</v>
      </c>
    </row>
    <row r="112" spans="1:6" ht="15.75">
      <c r="A112" s="86" t="s">
        <v>81</v>
      </c>
      <c r="B112" s="87">
        <v>5</v>
      </c>
      <c r="C112" s="87">
        <v>2013</v>
      </c>
      <c r="D112" s="87">
        <v>53</v>
      </c>
      <c r="E112" s="87">
        <v>66</v>
      </c>
      <c r="F112" s="60" t="s">
        <v>158</v>
      </c>
    </row>
    <row r="113" spans="1:6" ht="15.75">
      <c r="A113" s="94" t="s">
        <v>82</v>
      </c>
      <c r="B113" s="95">
        <v>6</v>
      </c>
      <c r="C113" s="93">
        <v>2012</v>
      </c>
      <c r="D113" s="95">
        <v>14</v>
      </c>
      <c r="E113" s="95">
        <v>73</v>
      </c>
      <c r="F113" s="60" t="s">
        <v>158</v>
      </c>
    </row>
    <row r="114" spans="1:6" ht="15.75">
      <c r="A114" s="96" t="s">
        <v>83</v>
      </c>
      <c r="B114" s="95">
        <v>6</v>
      </c>
      <c r="C114" s="93">
        <v>2014</v>
      </c>
      <c r="D114" s="95">
        <v>40</v>
      </c>
      <c r="E114" s="95">
        <v>40</v>
      </c>
      <c r="F114" s="60">
        <f t="shared" si="2"/>
        <v>1</v>
      </c>
    </row>
    <row r="115" spans="1:6" ht="15.75">
      <c r="A115" s="96" t="s">
        <v>152</v>
      </c>
      <c r="B115" s="95">
        <v>6</v>
      </c>
      <c r="C115" s="93">
        <v>2012</v>
      </c>
      <c r="D115" s="95">
        <v>14</v>
      </c>
      <c r="E115" s="95">
        <v>58</v>
      </c>
      <c r="F115" s="60" t="s">
        <v>158</v>
      </c>
    </row>
    <row r="116" spans="1:6" ht="15.75">
      <c r="A116" s="96" t="s">
        <v>72</v>
      </c>
      <c r="B116" s="95">
        <v>6</v>
      </c>
      <c r="C116" s="95">
        <v>2016</v>
      </c>
      <c r="D116" s="95">
        <v>40</v>
      </c>
      <c r="E116" s="95">
        <v>40</v>
      </c>
      <c r="F116" s="60">
        <f t="shared" si="2"/>
        <v>1</v>
      </c>
    </row>
    <row r="117" spans="1:6" ht="31.5">
      <c r="A117" s="86" t="s">
        <v>65</v>
      </c>
      <c r="B117" s="95">
        <v>6</v>
      </c>
      <c r="C117" s="97">
        <v>2016</v>
      </c>
      <c r="D117" s="95">
        <v>54</v>
      </c>
      <c r="E117" s="95">
        <v>75</v>
      </c>
      <c r="F117" s="60" t="s">
        <v>158</v>
      </c>
    </row>
    <row r="118" spans="1:6" ht="31.5">
      <c r="A118" s="51" t="s">
        <v>151</v>
      </c>
      <c r="B118" s="33">
        <v>6</v>
      </c>
      <c r="C118" s="49">
        <v>2016</v>
      </c>
      <c r="D118" s="33">
        <v>54</v>
      </c>
      <c r="E118" s="33">
        <v>70</v>
      </c>
      <c r="F118" s="60" t="s">
        <v>158</v>
      </c>
    </row>
    <row r="119" spans="1:6" ht="31.5">
      <c r="A119" s="51" t="s">
        <v>85</v>
      </c>
      <c r="B119" s="33">
        <v>6</v>
      </c>
      <c r="C119" s="49">
        <v>2013</v>
      </c>
      <c r="D119" s="33">
        <v>54</v>
      </c>
      <c r="E119" s="33">
        <v>80</v>
      </c>
      <c r="F119" s="60" t="s">
        <v>158</v>
      </c>
    </row>
    <row r="120" spans="1:6" ht="31.5">
      <c r="A120" s="51" t="s">
        <v>63</v>
      </c>
      <c r="B120" s="33">
        <v>6</v>
      </c>
      <c r="C120" s="49">
        <v>2014</v>
      </c>
      <c r="D120" s="33">
        <v>54</v>
      </c>
      <c r="E120" s="33">
        <v>80</v>
      </c>
      <c r="F120" s="60" t="s">
        <v>158</v>
      </c>
    </row>
    <row r="121" spans="1:6" ht="15.75">
      <c r="A121" s="51" t="s">
        <v>64</v>
      </c>
      <c r="B121" s="33">
        <v>6</v>
      </c>
      <c r="C121" s="49">
        <v>2014</v>
      </c>
      <c r="D121" s="33">
        <v>54</v>
      </c>
      <c r="E121" s="33">
        <v>65</v>
      </c>
      <c r="F121" s="60" t="s">
        <v>158</v>
      </c>
    </row>
    <row r="122" spans="1:6" ht="15.75">
      <c r="A122" s="52" t="s">
        <v>86</v>
      </c>
      <c r="B122" s="33">
        <v>6</v>
      </c>
      <c r="C122" s="49">
        <v>2014</v>
      </c>
      <c r="D122" s="33">
        <v>54</v>
      </c>
      <c r="E122" s="33">
        <v>100</v>
      </c>
      <c r="F122" s="60" t="s">
        <v>158</v>
      </c>
    </row>
    <row r="123" spans="1:6" ht="15.75">
      <c r="A123" s="53" t="s">
        <v>76</v>
      </c>
      <c r="B123" s="33">
        <v>6</v>
      </c>
      <c r="C123" s="49">
        <v>2013</v>
      </c>
      <c r="D123" s="33">
        <v>54</v>
      </c>
      <c r="E123" s="33">
        <v>70</v>
      </c>
      <c r="F123" s="60" t="s">
        <v>158</v>
      </c>
    </row>
    <row r="124" spans="1:6" ht="31.5">
      <c r="A124" s="51" t="s">
        <v>105</v>
      </c>
      <c r="B124" s="33">
        <v>6</v>
      </c>
      <c r="C124" s="49">
        <v>2013</v>
      </c>
      <c r="D124" s="33">
        <v>54</v>
      </c>
      <c r="E124" s="33">
        <v>54</v>
      </c>
      <c r="F124" s="60">
        <f t="shared" si="2"/>
        <v>1</v>
      </c>
    </row>
    <row r="125" spans="1:6" ht="15.75">
      <c r="A125" s="53" t="s">
        <v>87</v>
      </c>
      <c r="B125" s="33">
        <v>6</v>
      </c>
      <c r="C125" s="49">
        <v>2013</v>
      </c>
      <c r="D125" s="33">
        <v>54</v>
      </c>
      <c r="E125" s="33">
        <v>72</v>
      </c>
      <c r="F125" s="60" t="s">
        <v>158</v>
      </c>
    </row>
    <row r="126" spans="1:6" ht="31.5">
      <c r="A126" s="51" t="s">
        <v>88</v>
      </c>
      <c r="B126" s="35">
        <v>6</v>
      </c>
      <c r="C126" s="49">
        <v>2016</v>
      </c>
      <c r="D126" s="35">
        <v>54</v>
      </c>
      <c r="E126" s="35">
        <v>60</v>
      </c>
      <c r="F126" s="60" t="s">
        <v>158</v>
      </c>
    </row>
    <row r="127" spans="1:6" ht="31.5">
      <c r="A127" s="50" t="s">
        <v>89</v>
      </c>
      <c r="B127" s="35">
        <v>6</v>
      </c>
      <c r="C127" s="35">
        <v>2017</v>
      </c>
      <c r="D127" s="35">
        <v>29</v>
      </c>
      <c r="E127" s="35">
        <v>29</v>
      </c>
      <c r="F127" s="60">
        <f t="shared" si="2"/>
        <v>1</v>
      </c>
    </row>
    <row r="128" spans="1:6" ht="15.75">
      <c r="A128" s="50" t="s">
        <v>80</v>
      </c>
      <c r="B128" s="35">
        <v>6</v>
      </c>
      <c r="C128" s="35">
        <v>2017</v>
      </c>
      <c r="D128" s="35">
        <v>25</v>
      </c>
      <c r="E128" s="35">
        <v>25</v>
      </c>
      <c r="F128" s="60">
        <f t="shared" si="2"/>
        <v>1</v>
      </c>
    </row>
    <row r="129" spans="1:6" ht="15.75">
      <c r="A129" s="56" t="s">
        <v>90</v>
      </c>
      <c r="B129" s="35">
        <v>7</v>
      </c>
      <c r="C129" s="35">
        <v>2014</v>
      </c>
      <c r="D129" s="35">
        <v>12</v>
      </c>
      <c r="E129" s="35">
        <v>64</v>
      </c>
      <c r="F129" s="60" t="s">
        <v>158</v>
      </c>
    </row>
    <row r="130" spans="1:6" ht="15.75">
      <c r="A130" s="32" t="s">
        <v>91</v>
      </c>
      <c r="B130" s="35">
        <v>7</v>
      </c>
      <c r="C130" s="49">
        <v>2016</v>
      </c>
      <c r="D130" s="35">
        <v>39</v>
      </c>
      <c r="E130" s="35">
        <v>40</v>
      </c>
      <c r="F130" s="60" t="s">
        <v>158</v>
      </c>
    </row>
    <row r="131" spans="1:6" s="2" customFormat="1" ht="15.75">
      <c r="A131" s="50" t="s">
        <v>72</v>
      </c>
      <c r="B131" s="35">
        <v>7</v>
      </c>
      <c r="C131" s="49">
        <v>2016</v>
      </c>
      <c r="D131" s="35">
        <v>51</v>
      </c>
      <c r="E131" s="35">
        <v>60</v>
      </c>
      <c r="F131" s="60" t="s">
        <v>158</v>
      </c>
    </row>
    <row r="132" spans="1:6" ht="31.5">
      <c r="A132" s="48" t="s">
        <v>84</v>
      </c>
      <c r="B132" s="35">
        <v>7</v>
      </c>
      <c r="C132" s="35">
        <v>2011</v>
      </c>
      <c r="D132" s="35">
        <v>12</v>
      </c>
      <c r="E132" s="35">
        <v>52</v>
      </c>
      <c r="F132" s="60" t="s">
        <v>158</v>
      </c>
    </row>
    <row r="133" spans="1:6" ht="15.75">
      <c r="A133" s="48" t="s">
        <v>66</v>
      </c>
      <c r="B133" s="35">
        <v>7</v>
      </c>
      <c r="C133" s="35">
        <v>2012.2014999999999</v>
      </c>
      <c r="D133" s="35">
        <v>51</v>
      </c>
      <c r="E133" s="35">
        <v>51</v>
      </c>
      <c r="F133" s="60">
        <f t="shared" si="2"/>
        <v>1</v>
      </c>
    </row>
    <row r="134" spans="1:6" ht="31.5">
      <c r="A134" s="51" t="s">
        <v>151</v>
      </c>
      <c r="B134" s="35">
        <v>7</v>
      </c>
      <c r="C134" s="35">
        <v>2017</v>
      </c>
      <c r="D134" s="35">
        <v>51</v>
      </c>
      <c r="E134" s="35">
        <v>51</v>
      </c>
      <c r="F134" s="60">
        <f t="shared" si="2"/>
        <v>1</v>
      </c>
    </row>
    <row r="135" spans="1:6" ht="15.75">
      <c r="A135" s="48" t="s">
        <v>92</v>
      </c>
      <c r="B135" s="35">
        <v>7</v>
      </c>
      <c r="C135" s="35" t="s">
        <v>68</v>
      </c>
      <c r="D135" s="35">
        <v>51</v>
      </c>
      <c r="E135" s="35">
        <v>65</v>
      </c>
      <c r="F135" s="60" t="s">
        <v>158</v>
      </c>
    </row>
    <row r="136" spans="1:6" ht="31.5">
      <c r="A136" s="48" t="s">
        <v>93</v>
      </c>
      <c r="B136" s="35">
        <v>7</v>
      </c>
      <c r="C136" s="35">
        <v>2011.2016000000001</v>
      </c>
      <c r="D136" s="35">
        <v>51</v>
      </c>
      <c r="E136" s="35">
        <v>86</v>
      </c>
      <c r="F136" s="60" t="s">
        <v>158</v>
      </c>
    </row>
    <row r="137" spans="1:6" ht="15.75">
      <c r="A137" s="32" t="s">
        <v>94</v>
      </c>
      <c r="B137" s="35">
        <v>7</v>
      </c>
      <c r="C137" s="35">
        <v>2014.2016000000001</v>
      </c>
      <c r="D137" s="35">
        <v>51</v>
      </c>
      <c r="E137" s="35">
        <v>63</v>
      </c>
      <c r="F137" s="60" t="s">
        <v>158</v>
      </c>
    </row>
    <row r="138" spans="1:6" ht="15.75">
      <c r="A138" s="54" t="s">
        <v>86</v>
      </c>
      <c r="B138" s="35">
        <v>7</v>
      </c>
      <c r="C138" s="35">
        <v>2012.2016000000001</v>
      </c>
      <c r="D138" s="35">
        <v>51</v>
      </c>
      <c r="E138" s="35">
        <v>62</v>
      </c>
      <c r="F138" s="60" t="s">
        <v>158</v>
      </c>
    </row>
    <row r="139" spans="1:6" ht="15.75">
      <c r="A139" s="53" t="s">
        <v>76</v>
      </c>
      <c r="B139" s="35">
        <v>7</v>
      </c>
      <c r="C139" s="35">
        <v>2017</v>
      </c>
      <c r="D139" s="35">
        <v>51</v>
      </c>
      <c r="E139" s="35">
        <v>51</v>
      </c>
      <c r="F139" s="60">
        <f t="shared" si="2"/>
        <v>1</v>
      </c>
    </row>
    <row r="140" spans="1:6" ht="15.75">
      <c r="A140" s="48" t="s">
        <v>102</v>
      </c>
      <c r="B140" s="35">
        <v>7</v>
      </c>
      <c r="C140" s="35">
        <v>2016</v>
      </c>
      <c r="D140" s="35">
        <v>51</v>
      </c>
      <c r="E140" s="35">
        <v>86</v>
      </c>
      <c r="F140" s="60" t="s">
        <v>158</v>
      </c>
    </row>
    <row r="141" spans="1:6" ht="15.75">
      <c r="A141" s="55" t="s">
        <v>67</v>
      </c>
      <c r="B141" s="35">
        <v>7</v>
      </c>
      <c r="C141" s="35">
        <v>2013</v>
      </c>
      <c r="D141" s="35">
        <v>51</v>
      </c>
      <c r="E141" s="35">
        <v>62</v>
      </c>
      <c r="F141" s="60" t="s">
        <v>158</v>
      </c>
    </row>
    <row r="142" spans="1:6" ht="31.5">
      <c r="A142" s="48" t="s">
        <v>95</v>
      </c>
      <c r="B142" s="35">
        <v>7</v>
      </c>
      <c r="C142" s="35">
        <v>2016</v>
      </c>
      <c r="D142" s="35">
        <v>51</v>
      </c>
      <c r="E142" s="35">
        <v>60</v>
      </c>
      <c r="F142" s="60" t="s">
        <v>158</v>
      </c>
    </row>
    <row r="143" spans="1:6" ht="15.75">
      <c r="A143" s="36" t="s">
        <v>96</v>
      </c>
      <c r="B143" s="35">
        <v>7</v>
      </c>
      <c r="C143" s="35" t="s">
        <v>104</v>
      </c>
      <c r="D143" s="35">
        <v>51</v>
      </c>
      <c r="E143" s="35">
        <v>73</v>
      </c>
      <c r="F143" s="60" t="s">
        <v>158</v>
      </c>
    </row>
    <row r="144" spans="1:6" ht="15.75">
      <c r="A144" s="32" t="s">
        <v>97</v>
      </c>
      <c r="B144" s="35">
        <v>7</v>
      </c>
      <c r="C144" s="35" t="s">
        <v>104</v>
      </c>
      <c r="D144" s="35">
        <v>51</v>
      </c>
      <c r="E144" s="35">
        <v>51</v>
      </c>
      <c r="F144" s="60">
        <f t="shared" si="2"/>
        <v>1</v>
      </c>
    </row>
    <row r="145" spans="1:6" ht="15.75">
      <c r="A145" s="36" t="s">
        <v>98</v>
      </c>
      <c r="B145" s="35">
        <v>7</v>
      </c>
      <c r="C145" s="35">
        <v>2012</v>
      </c>
      <c r="D145" s="35">
        <v>51</v>
      </c>
      <c r="E145" s="35">
        <v>62</v>
      </c>
      <c r="F145" s="60" t="s">
        <v>158</v>
      </c>
    </row>
    <row r="146" spans="1:6" ht="35.25" customHeight="1">
      <c r="A146" s="32" t="s">
        <v>101</v>
      </c>
      <c r="B146" s="35">
        <v>7</v>
      </c>
      <c r="C146" s="35">
        <v>2016</v>
      </c>
      <c r="D146" s="35">
        <v>35</v>
      </c>
      <c r="E146" s="35">
        <v>35</v>
      </c>
      <c r="F146" s="60">
        <f t="shared" si="2"/>
        <v>1</v>
      </c>
    </row>
    <row r="147" spans="1:6" ht="15.75">
      <c r="A147" s="32" t="s">
        <v>100</v>
      </c>
      <c r="B147" s="35">
        <v>7</v>
      </c>
      <c r="C147" s="35">
        <v>2016</v>
      </c>
      <c r="D147" s="35">
        <v>30</v>
      </c>
      <c r="E147" s="35">
        <v>30</v>
      </c>
      <c r="F147" s="60">
        <f t="shared" si="2"/>
        <v>1</v>
      </c>
    </row>
    <row r="148" spans="1:6" ht="15.75">
      <c r="A148" s="55" t="s">
        <v>111</v>
      </c>
      <c r="B148" s="33">
        <v>8</v>
      </c>
      <c r="C148" s="33">
        <v>2016</v>
      </c>
      <c r="D148" s="33">
        <v>18</v>
      </c>
      <c r="E148" s="33">
        <v>41</v>
      </c>
      <c r="F148" s="60" t="s">
        <v>158</v>
      </c>
    </row>
    <row r="149" spans="1:6" s="2" customFormat="1" ht="15.75">
      <c r="A149" s="32" t="s">
        <v>91</v>
      </c>
      <c r="B149" s="33">
        <v>8</v>
      </c>
      <c r="C149" s="33">
        <v>2017</v>
      </c>
      <c r="D149" s="33">
        <v>46</v>
      </c>
      <c r="E149" s="33">
        <v>46</v>
      </c>
      <c r="F149" s="60">
        <f t="shared" si="2"/>
        <v>1</v>
      </c>
    </row>
    <row r="150" spans="1:6" s="2" customFormat="1" ht="15.75">
      <c r="A150" s="50" t="s">
        <v>72</v>
      </c>
      <c r="B150" s="33">
        <v>8</v>
      </c>
      <c r="C150" s="33">
        <v>2017</v>
      </c>
      <c r="D150" s="33">
        <v>46</v>
      </c>
      <c r="E150" s="33">
        <v>46</v>
      </c>
      <c r="F150" s="60">
        <f t="shared" si="2"/>
        <v>1</v>
      </c>
    </row>
    <row r="151" spans="1:6" ht="31.5">
      <c r="A151" s="48" t="s">
        <v>84</v>
      </c>
      <c r="B151" s="33">
        <v>8</v>
      </c>
      <c r="C151" s="35">
        <v>2014</v>
      </c>
      <c r="D151" s="33">
        <v>18</v>
      </c>
      <c r="E151" s="33">
        <v>45</v>
      </c>
      <c r="F151" s="60" t="s">
        <v>158</v>
      </c>
    </row>
    <row r="152" spans="1:6" ht="15.75">
      <c r="A152" s="48" t="s">
        <v>153</v>
      </c>
      <c r="B152" s="33">
        <v>8</v>
      </c>
      <c r="C152" s="35">
        <v>2014</v>
      </c>
      <c r="D152" s="33">
        <v>64</v>
      </c>
      <c r="E152" s="33">
        <v>55</v>
      </c>
      <c r="F152" s="60">
        <f t="shared" si="2"/>
        <v>0.859375</v>
      </c>
    </row>
    <row r="153" spans="1:6" ht="31.5">
      <c r="A153" s="48" t="s">
        <v>108</v>
      </c>
      <c r="B153" s="33">
        <v>8</v>
      </c>
      <c r="C153" s="35" t="s">
        <v>62</v>
      </c>
      <c r="D153" s="33">
        <v>64</v>
      </c>
      <c r="E153" s="33">
        <v>80</v>
      </c>
      <c r="F153" s="60" t="s">
        <v>158</v>
      </c>
    </row>
    <row r="154" spans="1:6" ht="31.5">
      <c r="A154" s="48" t="s">
        <v>93</v>
      </c>
      <c r="B154" s="33">
        <v>8</v>
      </c>
      <c r="C154" s="35">
        <v>2012.2016000000001</v>
      </c>
      <c r="D154" s="33">
        <v>64</v>
      </c>
      <c r="E154" s="33">
        <v>64</v>
      </c>
      <c r="F154" s="60">
        <f t="shared" si="2"/>
        <v>1</v>
      </c>
    </row>
    <row r="155" spans="1:6" ht="15.75">
      <c r="A155" s="32" t="s">
        <v>94</v>
      </c>
      <c r="B155" s="33">
        <v>8</v>
      </c>
      <c r="C155" s="35">
        <v>2014</v>
      </c>
      <c r="D155" s="33">
        <v>64</v>
      </c>
      <c r="E155" s="33">
        <v>58</v>
      </c>
      <c r="F155" s="60">
        <f t="shared" si="2"/>
        <v>0.90625</v>
      </c>
    </row>
    <row r="156" spans="1:6" ht="15.75">
      <c r="A156" s="36" t="s">
        <v>106</v>
      </c>
      <c r="B156" s="33">
        <v>8</v>
      </c>
      <c r="C156" s="35" t="s">
        <v>125</v>
      </c>
      <c r="D156" s="33">
        <v>64</v>
      </c>
      <c r="E156" s="33">
        <v>84</v>
      </c>
      <c r="F156" s="60" t="s">
        <v>158</v>
      </c>
    </row>
    <row r="157" spans="1:6" ht="15.75">
      <c r="A157" s="54" t="s">
        <v>86</v>
      </c>
      <c r="B157" s="33">
        <v>8</v>
      </c>
      <c r="C157" s="35">
        <v>2012.2016000000001</v>
      </c>
      <c r="D157" s="33">
        <v>64</v>
      </c>
      <c r="E157" s="33">
        <v>26</v>
      </c>
      <c r="F157" s="60">
        <f t="shared" si="2"/>
        <v>0.40625</v>
      </c>
    </row>
    <row r="158" spans="1:6" ht="15.75">
      <c r="A158" s="36" t="s">
        <v>97</v>
      </c>
      <c r="B158" s="33">
        <v>8</v>
      </c>
      <c r="C158" s="35">
        <v>2012</v>
      </c>
      <c r="D158" s="33">
        <v>64</v>
      </c>
      <c r="E158" s="33">
        <v>64</v>
      </c>
      <c r="F158" s="60">
        <f t="shared" si="2"/>
        <v>1</v>
      </c>
    </row>
    <row r="159" spans="1:6" ht="31.5">
      <c r="A159" s="55" t="s">
        <v>113</v>
      </c>
      <c r="B159" s="33">
        <v>8</v>
      </c>
      <c r="C159" s="35">
        <v>2012</v>
      </c>
      <c r="D159" s="33">
        <v>64</v>
      </c>
      <c r="E159" s="33">
        <v>31</v>
      </c>
      <c r="F159" s="60">
        <f t="shared" si="2"/>
        <v>0.484375</v>
      </c>
    </row>
    <row r="160" spans="1:6" ht="15.75">
      <c r="A160" s="48" t="s">
        <v>78</v>
      </c>
      <c r="B160" s="33">
        <v>8</v>
      </c>
      <c r="C160" s="35">
        <v>2012.2016000000001</v>
      </c>
      <c r="D160" s="33">
        <v>64</v>
      </c>
      <c r="E160" s="33">
        <v>69</v>
      </c>
      <c r="F160" s="60" t="s">
        <v>158</v>
      </c>
    </row>
    <row r="161" spans="1:6" ht="15.75">
      <c r="A161" s="55" t="s">
        <v>87</v>
      </c>
      <c r="B161" s="33">
        <v>8</v>
      </c>
      <c r="C161" s="35">
        <v>2013</v>
      </c>
      <c r="D161" s="33">
        <v>64</v>
      </c>
      <c r="E161" s="33">
        <v>64</v>
      </c>
      <c r="F161" s="60">
        <f t="shared" ref="F161:F220" si="3">E161/D161</f>
        <v>1</v>
      </c>
    </row>
    <row r="162" spans="1:6" ht="15.75">
      <c r="A162" s="55" t="s">
        <v>109</v>
      </c>
      <c r="B162" s="33">
        <v>8</v>
      </c>
      <c r="C162" s="35">
        <v>2013.2013999999999</v>
      </c>
      <c r="D162" s="33">
        <v>64</v>
      </c>
      <c r="E162" s="33">
        <v>29</v>
      </c>
      <c r="F162" s="60">
        <f t="shared" si="3"/>
        <v>0.453125</v>
      </c>
    </row>
    <row r="163" spans="1:6" ht="15.75">
      <c r="A163" s="36" t="s">
        <v>110</v>
      </c>
      <c r="B163" s="33">
        <v>8</v>
      </c>
      <c r="C163" s="35">
        <v>2012.2016000000001</v>
      </c>
      <c r="D163" s="33">
        <v>64</v>
      </c>
      <c r="E163" s="33">
        <v>64</v>
      </c>
      <c r="F163" s="60">
        <f t="shared" si="3"/>
        <v>1</v>
      </c>
    </row>
    <row r="164" spans="1:6" ht="31.5">
      <c r="A164" s="48" t="s">
        <v>88</v>
      </c>
      <c r="B164" s="33">
        <v>8</v>
      </c>
      <c r="C164" s="35">
        <v>2011.2016000000001</v>
      </c>
      <c r="D164" s="33">
        <v>64</v>
      </c>
      <c r="E164" s="33">
        <v>60</v>
      </c>
      <c r="F164" s="60">
        <f t="shared" si="3"/>
        <v>0.9375</v>
      </c>
    </row>
    <row r="165" spans="1:6" ht="15.75">
      <c r="A165" s="36" t="s">
        <v>112</v>
      </c>
      <c r="B165" s="33">
        <v>8</v>
      </c>
      <c r="C165" s="34">
        <v>2011.2016000000001</v>
      </c>
      <c r="D165" s="33">
        <v>64</v>
      </c>
      <c r="E165" s="33">
        <v>80</v>
      </c>
      <c r="F165" s="60" t="s">
        <v>158</v>
      </c>
    </row>
    <row r="166" spans="1:6" s="2" customFormat="1" ht="15.75">
      <c r="A166" s="36" t="s">
        <v>99</v>
      </c>
      <c r="B166" s="33">
        <v>8</v>
      </c>
      <c r="C166" s="33">
        <v>2016</v>
      </c>
      <c r="D166" s="33">
        <v>64</v>
      </c>
      <c r="E166" s="33">
        <v>64</v>
      </c>
      <c r="F166" s="60">
        <f t="shared" si="3"/>
        <v>1</v>
      </c>
    </row>
    <row r="167" spans="1:6" ht="15.75">
      <c r="A167" s="36" t="s">
        <v>114</v>
      </c>
      <c r="B167" s="35">
        <v>8</v>
      </c>
      <c r="C167" s="35">
        <v>2016</v>
      </c>
      <c r="D167" s="35">
        <v>64</v>
      </c>
      <c r="E167" s="33">
        <v>64</v>
      </c>
      <c r="F167" s="60">
        <f t="shared" si="3"/>
        <v>1</v>
      </c>
    </row>
    <row r="168" spans="1:6" ht="15.75">
      <c r="A168" s="55" t="s">
        <v>115</v>
      </c>
      <c r="B168" s="33">
        <v>9</v>
      </c>
      <c r="C168" s="35">
        <v>2011.2016000000001</v>
      </c>
      <c r="D168" s="35">
        <v>58</v>
      </c>
      <c r="E168" s="33">
        <v>68</v>
      </c>
      <c r="F168" s="60" t="s">
        <v>158</v>
      </c>
    </row>
    <row r="169" spans="1:6" ht="31.5">
      <c r="A169" s="48" t="s">
        <v>84</v>
      </c>
      <c r="B169" s="33">
        <v>9</v>
      </c>
      <c r="C169" s="35" t="s">
        <v>124</v>
      </c>
      <c r="D169" s="35">
        <v>58</v>
      </c>
      <c r="E169" s="33">
        <v>67</v>
      </c>
      <c r="F169" s="60" t="s">
        <v>158</v>
      </c>
    </row>
    <row r="170" spans="1:6" ht="15.75">
      <c r="A170" s="48" t="s">
        <v>116</v>
      </c>
      <c r="B170" s="33">
        <v>9</v>
      </c>
      <c r="C170" s="35">
        <v>2015</v>
      </c>
      <c r="D170" s="35">
        <v>58</v>
      </c>
      <c r="E170" s="33">
        <v>65</v>
      </c>
      <c r="F170" s="60" t="s">
        <v>158</v>
      </c>
    </row>
    <row r="171" spans="1:6" ht="15.75">
      <c r="A171" s="48" t="s">
        <v>117</v>
      </c>
      <c r="B171" s="33">
        <v>9</v>
      </c>
      <c r="C171" s="35" t="s">
        <v>68</v>
      </c>
      <c r="D171" s="35">
        <v>58</v>
      </c>
      <c r="E171" s="33">
        <v>66</v>
      </c>
      <c r="F171" s="60" t="s">
        <v>158</v>
      </c>
    </row>
    <row r="172" spans="1:6" ht="15.75">
      <c r="A172" s="48" t="s">
        <v>118</v>
      </c>
      <c r="B172" s="33">
        <v>9</v>
      </c>
      <c r="C172" s="35" t="s">
        <v>68</v>
      </c>
      <c r="D172" s="35">
        <v>58</v>
      </c>
      <c r="E172" s="33">
        <v>68</v>
      </c>
      <c r="F172" s="60" t="s">
        <v>158</v>
      </c>
    </row>
    <row r="173" spans="1:6" ht="31.5">
      <c r="A173" s="48" t="s">
        <v>93</v>
      </c>
      <c r="B173" s="33">
        <v>9</v>
      </c>
      <c r="C173" s="35">
        <v>2011.2016000000001</v>
      </c>
      <c r="D173" s="35">
        <v>58</v>
      </c>
      <c r="E173" s="33">
        <v>47</v>
      </c>
      <c r="F173" s="60">
        <f t="shared" si="3"/>
        <v>0.81034482758620685</v>
      </c>
    </row>
    <row r="174" spans="1:6" ht="15.75">
      <c r="A174" s="48" t="s">
        <v>119</v>
      </c>
      <c r="B174" s="33">
        <v>9</v>
      </c>
      <c r="C174" s="35">
        <v>2010.2012999999999</v>
      </c>
      <c r="D174" s="35">
        <v>58</v>
      </c>
      <c r="E174" s="33">
        <v>77</v>
      </c>
      <c r="F174" s="60" t="s">
        <v>158</v>
      </c>
    </row>
    <row r="175" spans="1:6" ht="15.75">
      <c r="A175" s="54" t="s">
        <v>36</v>
      </c>
      <c r="B175" s="33">
        <v>9</v>
      </c>
      <c r="C175" s="35">
        <v>2012</v>
      </c>
      <c r="D175" s="35">
        <v>58</v>
      </c>
      <c r="E175" s="33">
        <v>26</v>
      </c>
      <c r="F175" s="60">
        <f t="shared" si="3"/>
        <v>0.44827586206896552</v>
      </c>
    </row>
    <row r="176" spans="1:6" ht="31.5">
      <c r="A176" s="55" t="s">
        <v>113</v>
      </c>
      <c r="B176" s="33">
        <v>9</v>
      </c>
      <c r="C176" s="35" t="s">
        <v>62</v>
      </c>
      <c r="D176" s="35">
        <v>58</v>
      </c>
      <c r="E176" s="33">
        <v>22</v>
      </c>
      <c r="F176" s="60">
        <f t="shared" si="3"/>
        <v>0.37931034482758619</v>
      </c>
    </row>
    <row r="177" spans="1:6" ht="15.75">
      <c r="A177" s="48" t="s">
        <v>120</v>
      </c>
      <c r="B177" s="33">
        <v>9</v>
      </c>
      <c r="C177" s="35">
        <v>2014.2014999999999</v>
      </c>
      <c r="D177" s="35">
        <v>58</v>
      </c>
      <c r="E177" s="33">
        <v>63</v>
      </c>
      <c r="F177" s="60" t="s">
        <v>158</v>
      </c>
    </row>
    <row r="178" spans="1:6" ht="15.75">
      <c r="A178" s="36" t="s">
        <v>112</v>
      </c>
      <c r="B178" s="33">
        <v>9</v>
      </c>
      <c r="C178" s="35">
        <v>2009.2016000000001</v>
      </c>
      <c r="D178" s="35">
        <v>58</v>
      </c>
      <c r="E178" s="33">
        <v>65</v>
      </c>
      <c r="F178" s="60" t="s">
        <v>158</v>
      </c>
    </row>
    <row r="179" spans="1:6" ht="31.5">
      <c r="A179" s="48" t="s">
        <v>88</v>
      </c>
      <c r="B179" s="33">
        <v>9</v>
      </c>
      <c r="C179" s="35">
        <v>2016</v>
      </c>
      <c r="D179" s="35">
        <v>58</v>
      </c>
      <c r="E179" s="33">
        <v>56</v>
      </c>
      <c r="F179" s="60">
        <f t="shared" si="3"/>
        <v>0.96551724137931039</v>
      </c>
    </row>
    <row r="180" spans="1:6" ht="15.75">
      <c r="A180" s="36" t="s">
        <v>96</v>
      </c>
      <c r="B180" s="33">
        <v>9</v>
      </c>
      <c r="C180" s="35" t="s">
        <v>69</v>
      </c>
      <c r="D180" s="35">
        <v>58</v>
      </c>
      <c r="E180" s="33">
        <v>67</v>
      </c>
      <c r="F180" s="60" t="s">
        <v>158</v>
      </c>
    </row>
    <row r="181" spans="1:6" ht="15.75">
      <c r="A181" s="36" t="s">
        <v>121</v>
      </c>
      <c r="B181" s="33">
        <v>9</v>
      </c>
      <c r="C181" s="35" t="s">
        <v>123</v>
      </c>
      <c r="D181" s="35">
        <v>58</v>
      </c>
      <c r="E181" s="33">
        <v>58</v>
      </c>
      <c r="F181" s="60">
        <f t="shared" si="3"/>
        <v>1</v>
      </c>
    </row>
    <row r="182" spans="1:6" ht="15.75">
      <c r="A182" s="36" t="s">
        <v>122</v>
      </c>
      <c r="B182" s="33">
        <v>9</v>
      </c>
      <c r="C182" s="35">
        <v>2012.2016000000001</v>
      </c>
      <c r="D182" s="35">
        <v>58</v>
      </c>
      <c r="E182" s="33">
        <v>58</v>
      </c>
      <c r="F182" s="60">
        <f t="shared" si="3"/>
        <v>1</v>
      </c>
    </row>
    <row r="183" spans="1:6" ht="15.75">
      <c r="A183" s="32" t="s">
        <v>94</v>
      </c>
      <c r="B183" s="33">
        <v>9</v>
      </c>
      <c r="C183" s="35">
        <v>2011</v>
      </c>
      <c r="D183" s="35">
        <v>58</v>
      </c>
      <c r="E183" s="33">
        <v>68</v>
      </c>
      <c r="F183" s="60" t="s">
        <v>158</v>
      </c>
    </row>
    <row r="184" spans="1:6" ht="31.5">
      <c r="A184" s="48" t="s">
        <v>127</v>
      </c>
      <c r="B184" s="33">
        <v>10</v>
      </c>
      <c r="C184" s="33" t="s">
        <v>137</v>
      </c>
      <c r="D184" s="35">
        <v>30</v>
      </c>
      <c r="E184" s="35">
        <v>34</v>
      </c>
      <c r="F184" s="60" t="s">
        <v>158</v>
      </c>
    </row>
    <row r="185" spans="1:6" ht="15.75">
      <c r="A185" s="48" t="s">
        <v>140</v>
      </c>
      <c r="B185" s="33">
        <v>10</v>
      </c>
      <c r="C185" s="33">
        <v>2011</v>
      </c>
      <c r="D185" s="35">
        <v>30</v>
      </c>
      <c r="E185" s="35">
        <v>36</v>
      </c>
      <c r="F185" s="60" t="s">
        <v>158</v>
      </c>
    </row>
    <row r="186" spans="1:6" ht="15.75">
      <c r="A186" s="48" t="s">
        <v>128</v>
      </c>
      <c r="B186" s="33">
        <v>10</v>
      </c>
      <c r="C186" s="33">
        <v>2014</v>
      </c>
      <c r="D186" s="35">
        <v>30</v>
      </c>
      <c r="E186" s="35">
        <v>30</v>
      </c>
      <c r="F186" s="60">
        <f t="shared" si="3"/>
        <v>1</v>
      </c>
    </row>
    <row r="187" spans="1:6" ht="15.75">
      <c r="A187" s="48" t="s">
        <v>141</v>
      </c>
      <c r="B187" s="33">
        <v>10</v>
      </c>
      <c r="C187" s="33">
        <v>2014</v>
      </c>
      <c r="D187" s="35">
        <v>30</v>
      </c>
      <c r="E187" s="35">
        <v>30</v>
      </c>
      <c r="F187" s="60">
        <f t="shared" si="3"/>
        <v>1</v>
      </c>
    </row>
    <row r="188" spans="1:6" ht="31.5">
      <c r="A188" s="48" t="s">
        <v>129</v>
      </c>
      <c r="B188" s="33">
        <v>10</v>
      </c>
      <c r="C188" s="33">
        <v>2014.2016000000001</v>
      </c>
      <c r="D188" s="35">
        <v>30</v>
      </c>
      <c r="E188" s="35">
        <v>30</v>
      </c>
      <c r="F188" s="60">
        <f t="shared" si="3"/>
        <v>1</v>
      </c>
    </row>
    <row r="189" spans="1:6" ht="15.75">
      <c r="A189" s="54" t="s">
        <v>142</v>
      </c>
      <c r="B189" s="26">
        <v>10</v>
      </c>
      <c r="C189" s="33">
        <v>2016</v>
      </c>
      <c r="D189" s="43">
        <v>30</v>
      </c>
      <c r="E189" s="43">
        <v>30</v>
      </c>
      <c r="F189" s="60">
        <f t="shared" si="3"/>
        <v>1</v>
      </c>
    </row>
    <row r="190" spans="1:6" ht="31.5">
      <c r="A190" s="55" t="s">
        <v>107</v>
      </c>
      <c r="B190" s="26">
        <v>10</v>
      </c>
      <c r="C190" s="33">
        <v>2013</v>
      </c>
      <c r="D190" s="43">
        <v>30</v>
      </c>
      <c r="E190" s="43">
        <v>30</v>
      </c>
      <c r="F190" s="60">
        <f t="shared" si="3"/>
        <v>1</v>
      </c>
    </row>
    <row r="191" spans="1:6" ht="15.75">
      <c r="A191" s="32" t="s">
        <v>112</v>
      </c>
      <c r="B191" s="26">
        <v>10</v>
      </c>
      <c r="C191" s="33">
        <v>2011</v>
      </c>
      <c r="D191" s="43">
        <v>30</v>
      </c>
      <c r="E191" s="43">
        <v>30</v>
      </c>
      <c r="F191" s="60">
        <f t="shared" si="3"/>
        <v>1</v>
      </c>
    </row>
    <row r="192" spans="1:6" ht="15.75">
      <c r="A192" s="32" t="s">
        <v>130</v>
      </c>
      <c r="B192" s="26">
        <v>10</v>
      </c>
      <c r="C192" s="33" t="s">
        <v>138</v>
      </c>
      <c r="D192" s="43">
        <v>30</v>
      </c>
      <c r="E192" s="43">
        <v>30</v>
      </c>
      <c r="F192" s="60">
        <f t="shared" si="3"/>
        <v>1</v>
      </c>
    </row>
    <row r="193" spans="1:6" ht="15.75">
      <c r="A193" s="32" t="s">
        <v>131</v>
      </c>
      <c r="B193" s="26">
        <v>10</v>
      </c>
      <c r="C193" s="33">
        <v>2012</v>
      </c>
      <c r="D193" s="43">
        <v>30</v>
      </c>
      <c r="E193" s="43">
        <v>30</v>
      </c>
      <c r="F193" s="60">
        <f t="shared" si="3"/>
        <v>1</v>
      </c>
    </row>
    <row r="194" spans="1:6" ht="15.75">
      <c r="A194" s="55" t="s">
        <v>143</v>
      </c>
      <c r="B194" s="26">
        <v>10</v>
      </c>
      <c r="C194" s="33" t="s">
        <v>137</v>
      </c>
      <c r="D194" s="43">
        <v>30</v>
      </c>
      <c r="E194" s="43">
        <v>30</v>
      </c>
      <c r="F194" s="60">
        <f t="shared" si="3"/>
        <v>1</v>
      </c>
    </row>
    <row r="195" spans="1:6" ht="15.75">
      <c r="A195" s="32" t="s">
        <v>144</v>
      </c>
      <c r="B195" s="26">
        <v>10</v>
      </c>
      <c r="C195" s="58">
        <v>2011</v>
      </c>
      <c r="D195" s="43">
        <v>30</v>
      </c>
      <c r="E195" s="43">
        <v>30</v>
      </c>
      <c r="F195" s="60">
        <f t="shared" si="3"/>
        <v>1</v>
      </c>
    </row>
    <row r="196" spans="1:6" ht="15.75">
      <c r="A196" s="48" t="s">
        <v>133</v>
      </c>
      <c r="B196" s="26">
        <v>10</v>
      </c>
      <c r="C196" s="35">
        <v>2015</v>
      </c>
      <c r="D196" s="43">
        <v>30</v>
      </c>
      <c r="E196" s="43">
        <v>30</v>
      </c>
      <c r="F196" s="60">
        <f t="shared" si="3"/>
        <v>1</v>
      </c>
    </row>
    <row r="197" spans="1:6" ht="15.75">
      <c r="A197" s="48" t="s">
        <v>134</v>
      </c>
      <c r="B197" s="26">
        <v>10</v>
      </c>
      <c r="C197" s="35">
        <v>2015</v>
      </c>
      <c r="D197" s="43">
        <v>30</v>
      </c>
      <c r="E197" s="43">
        <v>30</v>
      </c>
      <c r="F197" s="60">
        <f t="shared" si="3"/>
        <v>1</v>
      </c>
    </row>
    <row r="198" spans="1:6" ht="15.75">
      <c r="A198" s="48" t="s">
        <v>139</v>
      </c>
      <c r="B198" s="26">
        <v>10</v>
      </c>
      <c r="C198" s="35">
        <v>2015</v>
      </c>
      <c r="D198" s="43">
        <v>30</v>
      </c>
      <c r="E198" s="43">
        <v>30</v>
      </c>
      <c r="F198" s="60">
        <f t="shared" si="3"/>
        <v>1</v>
      </c>
    </row>
    <row r="199" spans="1:6" s="2" customFormat="1" ht="31.5">
      <c r="A199" s="32" t="s">
        <v>135</v>
      </c>
      <c r="B199" s="26">
        <v>10</v>
      </c>
      <c r="C199" s="26">
        <v>2013.2014999999999</v>
      </c>
      <c r="D199" s="43">
        <v>15</v>
      </c>
      <c r="E199" s="43">
        <v>15</v>
      </c>
      <c r="F199" s="60">
        <f t="shared" si="3"/>
        <v>1</v>
      </c>
    </row>
    <row r="200" spans="1:6" ht="31.5">
      <c r="A200" s="32" t="s">
        <v>135</v>
      </c>
      <c r="B200" s="26">
        <v>10</v>
      </c>
      <c r="C200" s="35">
        <v>2013</v>
      </c>
      <c r="D200" s="43">
        <v>30</v>
      </c>
      <c r="E200" s="43">
        <v>30</v>
      </c>
      <c r="F200" s="60">
        <f t="shared" si="3"/>
        <v>1</v>
      </c>
    </row>
    <row r="201" spans="1:6" s="2" customFormat="1" ht="30">
      <c r="A201" s="31" t="s">
        <v>155</v>
      </c>
      <c r="B201" s="26">
        <v>10</v>
      </c>
      <c r="C201" s="26">
        <v>2016</v>
      </c>
      <c r="D201" s="26">
        <v>15</v>
      </c>
      <c r="E201" s="26">
        <v>15</v>
      </c>
      <c r="F201" s="60">
        <f t="shared" si="3"/>
        <v>1</v>
      </c>
    </row>
    <row r="202" spans="1:6" ht="15.75">
      <c r="A202" s="32" t="s">
        <v>149</v>
      </c>
      <c r="B202" s="26">
        <v>10</v>
      </c>
      <c r="C202" s="35">
        <v>2016</v>
      </c>
      <c r="D202" s="43">
        <v>30</v>
      </c>
      <c r="E202" s="43">
        <v>30</v>
      </c>
      <c r="F202" s="60">
        <f t="shared" si="3"/>
        <v>1</v>
      </c>
    </row>
    <row r="203" spans="1:6" ht="15.75">
      <c r="A203" s="41" t="s">
        <v>145</v>
      </c>
      <c r="B203" s="43">
        <v>10</v>
      </c>
      <c r="C203" s="43">
        <v>2017</v>
      </c>
      <c r="D203" s="43">
        <v>30</v>
      </c>
      <c r="E203" s="43">
        <v>30</v>
      </c>
      <c r="F203" s="60">
        <f t="shared" si="3"/>
        <v>1</v>
      </c>
    </row>
    <row r="204" spans="1:6" s="2" customFormat="1" ht="15.75">
      <c r="A204" s="54" t="s">
        <v>142</v>
      </c>
      <c r="B204" s="43">
        <v>11</v>
      </c>
      <c r="C204" s="43">
        <v>2016</v>
      </c>
      <c r="D204" s="43">
        <v>22</v>
      </c>
      <c r="E204" s="43">
        <v>22</v>
      </c>
      <c r="F204" s="60">
        <f t="shared" si="3"/>
        <v>1</v>
      </c>
    </row>
    <row r="205" spans="1:6" ht="15.75">
      <c r="A205" s="55" t="s">
        <v>132</v>
      </c>
      <c r="B205" s="33">
        <v>11</v>
      </c>
      <c r="C205" s="35">
        <v>2015</v>
      </c>
      <c r="D205" s="33">
        <v>22</v>
      </c>
      <c r="E205" s="33">
        <v>22</v>
      </c>
      <c r="F205" s="60">
        <f t="shared" si="3"/>
        <v>1</v>
      </c>
    </row>
    <row r="206" spans="1:6" ht="31.5">
      <c r="A206" s="59" t="s">
        <v>127</v>
      </c>
      <c r="B206" s="33">
        <v>11</v>
      </c>
      <c r="C206" s="35" t="s">
        <v>137</v>
      </c>
      <c r="D206" s="33">
        <v>22</v>
      </c>
      <c r="E206" s="33">
        <v>22</v>
      </c>
      <c r="F206" s="60">
        <f t="shared" si="3"/>
        <v>1</v>
      </c>
    </row>
    <row r="207" spans="1:6" ht="15.75">
      <c r="A207" s="48" t="s">
        <v>150</v>
      </c>
      <c r="B207" s="33">
        <v>11</v>
      </c>
      <c r="C207" s="35">
        <v>2012.2014999999999</v>
      </c>
      <c r="D207" s="33">
        <v>22</v>
      </c>
      <c r="E207" s="33">
        <v>22</v>
      </c>
      <c r="F207" s="60">
        <f t="shared" si="3"/>
        <v>1</v>
      </c>
    </row>
    <row r="208" spans="1:6" ht="15.75">
      <c r="A208" s="48" t="s">
        <v>128</v>
      </c>
      <c r="B208" s="33">
        <v>11</v>
      </c>
      <c r="C208" s="35">
        <v>2016</v>
      </c>
      <c r="D208" s="33">
        <v>22</v>
      </c>
      <c r="E208" s="33">
        <v>22</v>
      </c>
      <c r="F208" s="60">
        <f t="shared" si="3"/>
        <v>1</v>
      </c>
    </row>
    <row r="209" spans="1:7" ht="15.75">
      <c r="A209" s="48" t="s">
        <v>146</v>
      </c>
      <c r="B209" s="33">
        <v>11</v>
      </c>
      <c r="C209" s="35">
        <v>2014</v>
      </c>
      <c r="D209" s="33">
        <v>38</v>
      </c>
      <c r="E209" s="33">
        <v>38</v>
      </c>
      <c r="F209" s="60">
        <f t="shared" si="3"/>
        <v>1</v>
      </c>
    </row>
    <row r="210" spans="1:7" ht="15.75">
      <c r="A210" s="48" t="s">
        <v>157</v>
      </c>
      <c r="B210" s="33">
        <v>11</v>
      </c>
      <c r="C210" s="33">
        <v>2016</v>
      </c>
      <c r="D210" s="33">
        <v>16</v>
      </c>
      <c r="E210" s="33">
        <v>16</v>
      </c>
      <c r="F210" s="60">
        <f t="shared" si="3"/>
        <v>1</v>
      </c>
    </row>
    <row r="211" spans="1:7" ht="31.5">
      <c r="A211" s="55" t="s">
        <v>107</v>
      </c>
      <c r="B211" s="33">
        <v>11</v>
      </c>
      <c r="C211" s="35">
        <v>2013</v>
      </c>
      <c r="D211" s="33">
        <v>38</v>
      </c>
      <c r="E211" s="33">
        <v>38</v>
      </c>
      <c r="F211" s="60">
        <f t="shared" si="3"/>
        <v>1</v>
      </c>
    </row>
    <row r="212" spans="1:7" ht="15.75">
      <c r="A212" s="48" t="s">
        <v>148</v>
      </c>
      <c r="B212" s="33">
        <v>11</v>
      </c>
      <c r="C212" s="35">
        <v>2014.2014999999999</v>
      </c>
      <c r="D212" s="33">
        <v>38</v>
      </c>
      <c r="E212" s="33">
        <v>38</v>
      </c>
      <c r="F212" s="60">
        <f t="shared" si="3"/>
        <v>1</v>
      </c>
    </row>
    <row r="213" spans="1:7" ht="15.75">
      <c r="A213" s="32" t="s">
        <v>112</v>
      </c>
      <c r="B213" s="33">
        <v>11</v>
      </c>
      <c r="C213" s="35">
        <v>2012</v>
      </c>
      <c r="D213" s="33">
        <v>38</v>
      </c>
      <c r="E213" s="33">
        <v>38</v>
      </c>
      <c r="F213" s="60">
        <f t="shared" si="3"/>
        <v>1</v>
      </c>
    </row>
    <row r="214" spans="1:7" ht="15.75">
      <c r="A214" s="32" t="s">
        <v>130</v>
      </c>
      <c r="B214" s="33">
        <v>11</v>
      </c>
      <c r="C214" s="33">
        <v>2015</v>
      </c>
      <c r="D214" s="33">
        <v>38</v>
      </c>
      <c r="E214" s="33">
        <v>38</v>
      </c>
      <c r="F214" s="60">
        <f t="shared" si="3"/>
        <v>1</v>
      </c>
    </row>
    <row r="215" spans="1:7" ht="15.75">
      <c r="A215" s="32" t="s">
        <v>131</v>
      </c>
      <c r="B215" s="33">
        <v>11</v>
      </c>
      <c r="C215" s="33">
        <v>2012</v>
      </c>
      <c r="D215" s="33">
        <v>38</v>
      </c>
      <c r="E215" s="33">
        <v>38</v>
      </c>
      <c r="F215" s="60">
        <f t="shared" si="3"/>
        <v>1</v>
      </c>
    </row>
    <row r="216" spans="1:7" ht="15.75">
      <c r="A216" s="32" t="s">
        <v>136</v>
      </c>
      <c r="B216" s="33">
        <v>11</v>
      </c>
      <c r="C216" s="33">
        <v>2016</v>
      </c>
      <c r="D216" s="33">
        <v>16</v>
      </c>
      <c r="E216" s="33">
        <v>16</v>
      </c>
      <c r="F216" s="60">
        <f t="shared" si="3"/>
        <v>1</v>
      </c>
    </row>
    <row r="217" spans="1:7" ht="15.75">
      <c r="A217" s="32" t="s">
        <v>147</v>
      </c>
      <c r="B217" s="33">
        <v>11</v>
      </c>
      <c r="C217" s="33">
        <v>2016</v>
      </c>
      <c r="D217" s="33">
        <v>38</v>
      </c>
      <c r="E217" s="33">
        <v>38</v>
      </c>
      <c r="F217" s="60">
        <f t="shared" si="3"/>
        <v>1</v>
      </c>
    </row>
    <row r="218" spans="1:7" ht="15.75">
      <c r="A218" s="36" t="s">
        <v>156</v>
      </c>
      <c r="B218" s="35">
        <v>11</v>
      </c>
      <c r="C218" s="35">
        <v>2012</v>
      </c>
      <c r="D218" s="35">
        <v>16</v>
      </c>
      <c r="E218" s="35">
        <v>16</v>
      </c>
      <c r="F218" s="60">
        <f t="shared" si="3"/>
        <v>1</v>
      </c>
    </row>
    <row r="219" spans="1:7" ht="31.5">
      <c r="A219" s="32" t="s">
        <v>135</v>
      </c>
      <c r="B219" s="26">
        <v>11</v>
      </c>
      <c r="C219" s="26">
        <v>2013.2014999999999</v>
      </c>
      <c r="D219" s="26">
        <v>16</v>
      </c>
      <c r="E219" s="26">
        <v>17</v>
      </c>
      <c r="F219" s="60" t="s">
        <v>158</v>
      </c>
    </row>
    <row r="220" spans="1:7" ht="15.75">
      <c r="A220" s="36" t="s">
        <v>154</v>
      </c>
      <c r="B220" s="26">
        <v>11</v>
      </c>
      <c r="C220" s="26">
        <v>2017</v>
      </c>
      <c r="D220" s="26">
        <v>16</v>
      </c>
      <c r="E220" s="26">
        <v>16</v>
      </c>
      <c r="F220" s="60">
        <f t="shared" si="3"/>
        <v>1</v>
      </c>
      <c r="G220" s="2"/>
    </row>
    <row r="221" spans="1:7">
      <c r="A221" s="25"/>
      <c r="B221" s="25"/>
      <c r="C221" s="25"/>
      <c r="D221" s="25"/>
      <c r="E221" s="25"/>
      <c r="F221" s="25"/>
    </row>
    <row r="222" spans="1:7">
      <c r="A222" s="25"/>
      <c r="B222" s="25"/>
      <c r="C222" s="25"/>
      <c r="D222" s="25"/>
      <c r="E222" s="25"/>
      <c r="F222" s="25"/>
    </row>
    <row r="223" spans="1:7">
      <c r="A223" s="25"/>
      <c r="B223" s="25"/>
      <c r="C223" s="25"/>
      <c r="D223" s="25"/>
      <c r="E223" s="25"/>
      <c r="F223" s="25"/>
    </row>
    <row r="224" spans="1:7">
      <c r="A224" s="25"/>
      <c r="B224" s="25"/>
      <c r="C224" s="25"/>
      <c r="D224" s="25"/>
      <c r="E224" s="25"/>
      <c r="F224" s="25"/>
    </row>
    <row r="225" spans="1:6">
      <c r="A225" s="25"/>
      <c r="B225" s="25"/>
      <c r="C225" s="25"/>
      <c r="D225" s="25">
        <v>768</v>
      </c>
      <c r="E225" s="25">
        <f>SUM(E12:E224)</f>
        <v>10029</v>
      </c>
      <c r="F225" s="98">
        <v>0.98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Библиотека</dc:creator>
  <cp:lastModifiedBy>Библиотека</cp:lastModifiedBy>
  <dcterms:created xsi:type="dcterms:W3CDTF">2017-05-28T05:49:06Z</dcterms:created>
  <dcterms:modified xsi:type="dcterms:W3CDTF">2017-11-28T16:18:56Z</dcterms:modified>
</cp:coreProperties>
</file>